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8 (февраль)" sheetId="1" r:id="rId1"/>
  </sheets>
  <definedNames/>
  <calcPr fullCalcOnLoad="1"/>
</workbook>
</file>

<file path=xl/sharedStrings.xml><?xml version="1.0" encoding="utf-8"?>
<sst xmlns="http://schemas.openxmlformats.org/spreadsheetml/2006/main" count="258" uniqueCount="109">
  <si>
    <t>700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</si>
  <si>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</si>
  <si>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</si>
  <si>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</si>
  <si>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</si>
  <si>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</si>
  <si>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</si>
  <si>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</si>
  <si>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</si>
  <si>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</si>
  <si>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</si>
  <si>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</si>
  <si>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</si>
  <si>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</si>
  <si>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</si>
  <si>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</si>
  <si>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</si>
  <si>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</si>
  <si>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</si>
  <si>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</si>
  <si>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</si>
  <si>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</si>
  <si>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</si>
  <si>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</si>
  <si>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</si>
  <si>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</si>
  <si>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9990Г11</t>
  </si>
  <si>
    <t>9990011</t>
  </si>
  <si>
    <t>9990019</t>
  </si>
  <si>
    <t>9995118</t>
  </si>
  <si>
    <t>9990059</t>
  </si>
  <si>
    <t>999Ц059</t>
  </si>
  <si>
    <t>9990Б59</t>
  </si>
  <si>
    <t>999ЦБ59</t>
  </si>
  <si>
    <t>100</t>
  </si>
  <si>
    <t>200</t>
  </si>
  <si>
    <t>800</t>
  </si>
  <si>
    <t>9990И19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</si>
  <si>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</si>
  <si>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</si>
  <si>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</si>
  <si>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</si>
  <si>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</si>
  <si>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</si>
  <si>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</si>
  <si>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</si>
  <si>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</si>
  <si>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</si>
  <si>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</si>
  <si>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</si>
  <si>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</si>
  <si>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</si>
  <si>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12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</si>
  <si>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</si>
  <si>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</si>
  <si>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</si>
  <si>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</si>
  <si>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</si>
  <si>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</si>
  <si>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</si>
  <si>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9992109</t>
  </si>
  <si>
    <t>Распределение бюджетных ассигнований по разделам, подразделам, целевым статьям (муниципальным программам муниципального образования поселок Золотково (сельское поселение) и непрограммным направлениям деятельности), группам видов расходов классификации расходов бюджета муниципального образования поселок Золотково (сельское поселение) на 2014 год</t>
  </si>
  <si>
    <t>Наименование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</si>
  <si>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</si>
  <si>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</si>
  <si>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</si>
  <si>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9990Ч19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</si>
  <si>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</si>
  <si>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</si>
  <si>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</si>
  <si>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</si>
  <si>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</si>
  <si>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</si>
  <si>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>010Ч050</t>
  </si>
  <si>
    <t>Расходы на мероприятия в области жилищного хозяйства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</si>
  <si>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(Иные бюджетные ассигнования)</t>
  </si>
  <si>
    <t>0202Д51</t>
  </si>
  <si>
    <t>Расходы на мероприятия в области коммунального хозяйства в рамках непрограммных расходов (Иные бюджетные ассигнования)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</si>
  <si>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</si>
  <si>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мероприятия в области благоустройства (уличное освещение)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</si>
  <si>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</si>
  <si>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</si>
  <si>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</si>
  <si>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0302Э52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</si>
  <si>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</si>
  <si>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</si>
  <si>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</si>
  <si>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</si>
  <si>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"Лесниковская поселеническая библиотека"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</si>
  <si>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</si>
  <si>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</si>
  <si>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</si>
  <si>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Физическая культура и спорт</t>
  </si>
  <si>
    <t>Физическая культура</t>
  </si>
  <si>
    <t>Расходы на обеспечение деятельности (оказание услуг)   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</si>
  <si>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999Ф059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</si>
  <si>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</si>
  <si>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0402053</t>
  </si>
  <si>
    <t>ИТОГО</t>
  </si>
  <si>
    <t>Приложение № 3 к решению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</si>
  <si>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</si>
  <si>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</si>
  <si>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</si>
  <si>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0202Д52</t>
  </si>
  <si>
    <t>0202Д53</t>
  </si>
  <si>
    <t>Расходы на мероприятия в области благоустройства (уличное освещение) в рамках непрограммных расходов (Иные бюджетные ассигнования)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</si>
  <si>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</si>
  <si>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(из средств субсидии) (Предоставление субсидий бюджетным, автономным учреждениям и иным некоммерческим организациям)</t>
  </si>
  <si>
    <t>от "26" февраля 2014г. №145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</si>
</sst>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9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168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8" fontId="2" fillId="20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top" wrapText="1"/>
    </xf>
    <xf numFmtId="168" fontId="2" fillId="20" borderId="10" xfId="0" applyNumberFormat="1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49" fontId="3" fillId="20" borderId="10" xfId="0" applyNumberFormat="1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9" fillId="21" borderId="10" xfId="0" applyFont="1" applyFill="1" applyBorder="1" applyAlignment="1">
      <alignment horizontal="center" vertical="center" wrapText="1"/>
    </xf>
    <xf numFmtId="168" fontId="2" fillId="21" borderId="10" xfId="0" applyNumberFormat="1" applyFont="1" applyFill="1" applyBorder="1" applyAlignment="1">
      <alignment horizontal="right" vertical="center" wrapText="1"/>
    </xf>
    <xf numFmtId="0" fontId="2" fillId="20" borderId="10" xfId="0" applyFont="1" applyFill="1" applyBorder="1" applyAlignment="1">
      <alignment vertical="center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3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9.375" style="0" customWidth="1"/>
    <col min="2" max="3" width="5.75390625" style="0" customWidth="1"/>
    <col min="4" max="4" width="9.75390625" style="0" customWidth="1"/>
    <col min="5" max="5" width="5.75390625" style="0" customWidth="1"/>
    <col min="6" max="6" width="10.75390625" style="0" customWidth="1"/>
  </cols>
  <sheetData>
    <row r="1" spans="7:16" ht="12.75">
      <c r="G1" s="14"/>
      <c r="H1" s="14"/>
      <c r="I1" s="14"/>
      <c r="J1" s="14"/>
      <c r="K1" s="14"/>
      <c r="L1" s="14"/>
      <c r="M1" s="14"/>
      <c r="N1" s="14"/>
      <c r="O1" s="14"/>
      <c r="P1" s="11"/>
    </row>
    <row r="2" spans="6:16" ht="12.75">
      <c r="F2" s="1" t="s">
        <v>99</v>
      </c>
      <c r="G2" s="21"/>
      <c r="H2" s="13"/>
      <c r="I2" s="22"/>
      <c r="J2" s="14"/>
      <c r="K2" s="14"/>
      <c r="L2" s="14"/>
      <c r="M2" s="14"/>
      <c r="N2" s="14"/>
      <c r="O2" s="14"/>
      <c r="P2" s="11"/>
    </row>
    <row r="3" spans="6:16" ht="12.75">
      <c r="F3" s="1" t="s">
        <v>15</v>
      </c>
      <c r="G3" s="21"/>
      <c r="H3" s="13"/>
      <c r="I3" s="22"/>
      <c r="J3" s="14"/>
      <c r="K3" s="14"/>
      <c r="L3" s="14"/>
      <c r="M3" s="14"/>
      <c r="N3" s="14"/>
      <c r="O3" s="14"/>
      <c r="P3" s="11"/>
    </row>
    <row r="4" spans="6:16" ht="12.75">
      <c r="F4" s="1" t="s">
        <v>108</v>
      </c>
      <c r="G4" s="21"/>
      <c r="H4" s="13"/>
      <c r="I4" s="22"/>
      <c r="J4" s="14"/>
      <c r="K4" s="14"/>
      <c r="L4" s="14"/>
      <c r="M4" s="14"/>
      <c r="N4" s="14"/>
      <c r="O4" s="14"/>
      <c r="P4" s="11"/>
    </row>
    <row r="5" spans="1:16" ht="12.75" customHeight="1">
      <c r="A5" s="2"/>
      <c r="B5" s="2"/>
      <c r="C5" s="2"/>
      <c r="D5" s="2"/>
      <c r="E5" s="2"/>
      <c r="F5" s="2"/>
      <c r="G5" s="23"/>
      <c r="H5" s="14"/>
      <c r="I5" s="14"/>
      <c r="J5" s="14"/>
      <c r="K5" s="14"/>
      <c r="L5" s="14"/>
      <c r="M5" s="14"/>
      <c r="N5" s="14"/>
      <c r="O5" s="14"/>
      <c r="P5" s="11"/>
    </row>
    <row r="6" spans="1:16" ht="80.25" customHeight="1">
      <c r="A6" s="53" t="s">
        <v>61</v>
      </c>
      <c r="B6" s="54"/>
      <c r="C6" s="54"/>
      <c r="D6" s="54"/>
      <c r="E6" s="54"/>
      <c r="F6" s="54"/>
      <c r="G6" s="23"/>
      <c r="H6" s="14"/>
      <c r="I6" s="14"/>
      <c r="J6" s="14"/>
      <c r="K6" s="14"/>
      <c r="L6" s="14"/>
      <c r="M6" s="14"/>
      <c r="N6" s="14"/>
      <c r="O6" s="14"/>
      <c r="P6" s="11"/>
    </row>
    <row r="7" spans="6:16" ht="18" customHeight="1">
      <c r="F7" s="30" t="s">
        <v>20</v>
      </c>
      <c r="G7" s="12"/>
      <c r="H7" s="13"/>
      <c r="I7" s="14"/>
      <c r="J7" s="23"/>
      <c r="K7" s="24"/>
      <c r="L7" s="14"/>
      <c r="M7" s="14"/>
      <c r="N7" s="14"/>
      <c r="O7" s="14"/>
      <c r="P7" s="11"/>
    </row>
    <row r="8" spans="1:16" ht="15.75">
      <c r="A8" s="8" t="s">
        <v>62</v>
      </c>
      <c r="B8" s="31" t="s">
        <v>41</v>
      </c>
      <c r="C8" s="31" t="s">
        <v>42</v>
      </c>
      <c r="D8" s="31" t="s">
        <v>43</v>
      </c>
      <c r="E8" s="31" t="s">
        <v>44</v>
      </c>
      <c r="F8" s="8" t="s">
        <v>45</v>
      </c>
      <c r="G8" s="15"/>
      <c r="H8" s="13"/>
      <c r="I8" s="14"/>
      <c r="J8" s="14"/>
      <c r="K8" s="25"/>
      <c r="L8" s="14"/>
      <c r="M8" s="14"/>
      <c r="N8" s="14"/>
      <c r="O8" s="14"/>
      <c r="P8" s="11"/>
    </row>
    <row r="9" spans="1:17" ht="12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6"/>
      <c r="H9" s="13"/>
      <c r="I9" s="14"/>
      <c r="J9" s="26"/>
      <c r="K9" s="14"/>
      <c r="L9" s="14"/>
      <c r="M9" s="14"/>
      <c r="N9" s="14"/>
      <c r="O9" s="14"/>
      <c r="P9" s="11"/>
      <c r="Q9" s="1"/>
    </row>
    <row r="10" spans="1:17" ht="12.75" customHeight="1">
      <c r="A10" s="49" t="s">
        <v>98</v>
      </c>
      <c r="B10" s="50"/>
      <c r="C10" s="50"/>
      <c r="D10" s="50"/>
      <c r="E10" s="50"/>
      <c r="F10" s="51">
        <f>F11+F22+F26+F29+F36+F53+F64+F69+F72</f>
        <v>23321</v>
      </c>
      <c r="G10" s="16"/>
      <c r="H10" s="13"/>
      <c r="I10" s="14"/>
      <c r="J10" s="26"/>
      <c r="K10" s="14"/>
      <c r="L10" s="14"/>
      <c r="M10" s="14"/>
      <c r="N10" s="14"/>
      <c r="O10" s="14"/>
      <c r="P10" s="11"/>
      <c r="Q10" s="1"/>
    </row>
    <row r="11" spans="1:16" ht="15" customHeight="1">
      <c r="A11" s="37" t="s">
        <v>1</v>
      </c>
      <c r="B11" s="41" t="s">
        <v>53</v>
      </c>
      <c r="C11" s="41"/>
      <c r="D11" s="41"/>
      <c r="E11" s="41"/>
      <c r="F11" s="42">
        <f>F12+F14+F18</f>
        <v>2282.6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25.5" customHeight="1">
      <c r="A12" s="6" t="s">
        <v>22</v>
      </c>
      <c r="B12" s="33" t="s">
        <v>53</v>
      </c>
      <c r="C12" s="33" t="s">
        <v>46</v>
      </c>
      <c r="D12" s="33"/>
      <c r="E12" s="33"/>
      <c r="F12" s="32">
        <f>F13</f>
        <v>711.9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72" customHeight="1">
      <c r="A13" s="7" t="s">
        <v>57</v>
      </c>
      <c r="B13" s="5" t="s">
        <v>53</v>
      </c>
      <c r="C13" s="5" t="s">
        <v>46</v>
      </c>
      <c r="D13" s="5" t="s">
        <v>26</v>
      </c>
      <c r="E13" s="5" t="s">
        <v>34</v>
      </c>
      <c r="F13" s="9">
        <v>711.9</v>
      </c>
      <c r="G13" s="18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 customHeight="1">
      <c r="A14" s="6" t="s">
        <v>56</v>
      </c>
      <c r="B14" s="33" t="s">
        <v>53</v>
      </c>
      <c r="C14" s="33" t="s">
        <v>47</v>
      </c>
      <c r="D14" s="33"/>
      <c r="E14" s="33"/>
      <c r="F14" s="32">
        <f>F15+F16+F17</f>
        <v>1463.1000000000001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72" customHeight="1">
      <c r="A15" s="7" t="s">
        <v>63</v>
      </c>
      <c r="B15" s="5" t="s">
        <v>53</v>
      </c>
      <c r="C15" s="5" t="s">
        <v>47</v>
      </c>
      <c r="D15" s="5" t="s">
        <v>27</v>
      </c>
      <c r="E15" s="5" t="s">
        <v>34</v>
      </c>
      <c r="F15" s="9">
        <v>1302</v>
      </c>
      <c r="G15" s="18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48" customHeight="1">
      <c r="A16" s="3" t="s">
        <v>68</v>
      </c>
      <c r="B16" s="5" t="s">
        <v>53</v>
      </c>
      <c r="C16" s="5" t="s">
        <v>47</v>
      </c>
      <c r="D16" s="5" t="s">
        <v>28</v>
      </c>
      <c r="E16" s="5" t="s">
        <v>35</v>
      </c>
      <c r="F16" s="9">
        <v>136.4</v>
      </c>
      <c r="G16" s="18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36" customHeight="1">
      <c r="A17" s="7" t="s">
        <v>69</v>
      </c>
      <c r="B17" s="5" t="s">
        <v>53</v>
      </c>
      <c r="C17" s="5" t="s">
        <v>47</v>
      </c>
      <c r="D17" s="5" t="s">
        <v>28</v>
      </c>
      <c r="E17" s="5" t="s">
        <v>36</v>
      </c>
      <c r="F17" s="9">
        <v>24.7</v>
      </c>
      <c r="G17" s="18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15" customHeight="1">
      <c r="A18" s="34" t="s">
        <v>2</v>
      </c>
      <c r="B18" s="35" t="s">
        <v>53</v>
      </c>
      <c r="C18" s="35" t="s">
        <v>48</v>
      </c>
      <c r="D18" s="35"/>
      <c r="E18" s="35"/>
      <c r="F18" s="36">
        <f>F19+F20+F21</f>
        <v>107.6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3" t="s">
        <v>64</v>
      </c>
      <c r="B19" s="5" t="s">
        <v>53</v>
      </c>
      <c r="C19" s="5" t="s">
        <v>48</v>
      </c>
      <c r="D19" s="5" t="s">
        <v>28</v>
      </c>
      <c r="E19" s="5" t="s">
        <v>38</v>
      </c>
      <c r="F19" s="9">
        <v>40.6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27" ht="60" customHeight="1">
      <c r="A20" s="3" t="s">
        <v>65</v>
      </c>
      <c r="B20" s="5" t="s">
        <v>53</v>
      </c>
      <c r="C20" s="5" t="s">
        <v>48</v>
      </c>
      <c r="D20" s="5" t="s">
        <v>37</v>
      </c>
      <c r="E20" s="5" t="s">
        <v>35</v>
      </c>
      <c r="F20" s="9">
        <v>60</v>
      </c>
      <c r="G20" s="18"/>
      <c r="H20" s="14"/>
      <c r="I20" s="14"/>
      <c r="J20" s="14"/>
      <c r="K20" s="14"/>
      <c r="L20" s="14"/>
      <c r="M20" s="14"/>
      <c r="N20" s="14"/>
      <c r="O20" s="1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7" ht="48" customHeight="1">
      <c r="A21" s="44" t="s">
        <v>67</v>
      </c>
      <c r="B21" s="5" t="s">
        <v>53</v>
      </c>
      <c r="C21" s="5" t="s">
        <v>48</v>
      </c>
      <c r="D21" s="5" t="s">
        <v>66</v>
      </c>
      <c r="E21" s="5" t="s">
        <v>38</v>
      </c>
      <c r="F21" s="9">
        <v>7</v>
      </c>
      <c r="G21" s="18"/>
      <c r="H21" s="14"/>
      <c r="I21" s="14"/>
      <c r="J21" s="14"/>
      <c r="K21" s="14"/>
      <c r="L21" s="14"/>
      <c r="M21" s="14"/>
      <c r="N21" s="14"/>
      <c r="O21" s="1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7" ht="15" customHeight="1">
      <c r="A22" s="37" t="s">
        <v>3</v>
      </c>
      <c r="B22" s="38" t="s">
        <v>46</v>
      </c>
      <c r="C22" s="38"/>
      <c r="D22" s="38"/>
      <c r="E22" s="38"/>
      <c r="F22" s="39">
        <f>F23</f>
        <v>147</v>
      </c>
      <c r="G22" s="17"/>
      <c r="H22" s="14"/>
      <c r="I22" s="14"/>
      <c r="J22" s="14"/>
      <c r="K22" s="14"/>
      <c r="L22" s="14"/>
      <c r="M22" s="14"/>
      <c r="N22" s="14"/>
      <c r="O22" s="1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7" ht="15" customHeight="1">
      <c r="A23" s="43" t="s">
        <v>23</v>
      </c>
      <c r="B23" s="35" t="s">
        <v>46</v>
      </c>
      <c r="C23" s="35" t="s">
        <v>49</v>
      </c>
      <c r="D23" s="35"/>
      <c r="E23" s="35"/>
      <c r="F23" s="36">
        <f>F24+F25</f>
        <v>147</v>
      </c>
      <c r="G23" s="17"/>
      <c r="H23" s="14"/>
      <c r="I23" s="14"/>
      <c r="J23" s="14"/>
      <c r="K23" s="14"/>
      <c r="L23" s="14"/>
      <c r="M23" s="14"/>
      <c r="N23" s="14"/>
      <c r="O23" s="1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7" ht="84">
      <c r="A24" s="7" t="s">
        <v>70</v>
      </c>
      <c r="B24" s="5" t="s">
        <v>46</v>
      </c>
      <c r="C24" s="5" t="s">
        <v>49</v>
      </c>
      <c r="D24" s="5" t="s">
        <v>29</v>
      </c>
      <c r="E24" s="5" t="s">
        <v>34</v>
      </c>
      <c r="F24" s="9">
        <v>134</v>
      </c>
      <c r="G24" s="18"/>
      <c r="H24" s="14"/>
      <c r="I24" s="14"/>
      <c r="J24" s="14"/>
      <c r="K24" s="14"/>
      <c r="L24" s="14"/>
      <c r="M24" s="14"/>
      <c r="N24" s="14"/>
      <c r="O24" s="1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7" ht="48" customHeight="1">
      <c r="A25" s="3" t="s">
        <v>71</v>
      </c>
      <c r="B25" s="5" t="s">
        <v>46</v>
      </c>
      <c r="C25" s="5" t="s">
        <v>49</v>
      </c>
      <c r="D25" s="5" t="s">
        <v>29</v>
      </c>
      <c r="E25" s="5" t="s">
        <v>35</v>
      </c>
      <c r="F25" s="9">
        <v>13</v>
      </c>
      <c r="G25" s="18"/>
      <c r="H25" s="14"/>
      <c r="I25" s="14"/>
      <c r="J25" s="14"/>
      <c r="K25" s="14"/>
      <c r="L25" s="14"/>
      <c r="M25" s="14"/>
      <c r="N25" s="14"/>
      <c r="O25" s="1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7" ht="15" customHeight="1">
      <c r="A26" s="52" t="s">
        <v>4</v>
      </c>
      <c r="B26" s="38" t="s">
        <v>49</v>
      </c>
      <c r="C26" s="38"/>
      <c r="D26" s="38"/>
      <c r="E26" s="38"/>
      <c r="F26" s="39">
        <f>F27</f>
        <v>125</v>
      </c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</row>
    <row r="27" spans="1:127" ht="25.5" customHeight="1">
      <c r="A27" s="6" t="s">
        <v>16</v>
      </c>
      <c r="B27" s="33" t="s">
        <v>49</v>
      </c>
      <c r="C27" s="33" t="s">
        <v>50</v>
      </c>
      <c r="D27" s="33"/>
      <c r="E27" s="33"/>
      <c r="F27" s="32">
        <f>F28</f>
        <v>125</v>
      </c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</row>
    <row r="28" spans="1:127" ht="84" customHeight="1">
      <c r="A28" s="3" t="s">
        <v>72</v>
      </c>
      <c r="B28" s="5" t="s">
        <v>49</v>
      </c>
      <c r="C28" s="5" t="s">
        <v>50</v>
      </c>
      <c r="D28" s="5" t="s">
        <v>73</v>
      </c>
      <c r="E28" s="5" t="s">
        <v>35</v>
      </c>
      <c r="F28" s="9">
        <v>125</v>
      </c>
      <c r="G28" s="1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</row>
    <row r="29" spans="1:127" ht="15" customHeight="1">
      <c r="A29" s="37" t="s">
        <v>5</v>
      </c>
      <c r="B29" s="38" t="s">
        <v>47</v>
      </c>
      <c r="C29" s="38"/>
      <c r="D29" s="38"/>
      <c r="E29" s="38"/>
      <c r="F29" s="39">
        <f>F30+F34</f>
        <v>4507.9</v>
      </c>
      <c r="G29" s="1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</row>
    <row r="30" spans="1:127" ht="15" customHeight="1">
      <c r="A30" s="34" t="s">
        <v>19</v>
      </c>
      <c r="B30" s="35" t="s">
        <v>47</v>
      </c>
      <c r="C30" s="35" t="s">
        <v>50</v>
      </c>
      <c r="D30" s="35"/>
      <c r="E30" s="35"/>
      <c r="F30" s="36">
        <f>F31+F32+F33</f>
        <v>4466</v>
      </c>
      <c r="G30" s="1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7" ht="72" customHeight="1">
      <c r="A31" s="29" t="s">
        <v>100</v>
      </c>
      <c r="B31" s="5" t="s">
        <v>47</v>
      </c>
      <c r="C31" s="5" t="s">
        <v>50</v>
      </c>
      <c r="D31" s="5" t="s">
        <v>76</v>
      </c>
      <c r="E31" s="5" t="s">
        <v>35</v>
      </c>
      <c r="F31" s="9">
        <v>3497</v>
      </c>
      <c r="G31" s="1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7" ht="60" customHeight="1">
      <c r="A32" s="29" t="s">
        <v>101</v>
      </c>
      <c r="B32" s="5" t="s">
        <v>47</v>
      </c>
      <c r="C32" s="5" t="s">
        <v>50</v>
      </c>
      <c r="D32" s="5" t="s">
        <v>103</v>
      </c>
      <c r="E32" s="5" t="s">
        <v>35</v>
      </c>
      <c r="F32" s="9">
        <v>846</v>
      </c>
      <c r="G32" s="1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7" ht="72" customHeight="1">
      <c r="A33" s="29" t="s">
        <v>102</v>
      </c>
      <c r="B33" s="5" t="s">
        <v>47</v>
      </c>
      <c r="C33" s="5" t="s">
        <v>50</v>
      </c>
      <c r="D33" s="5" t="s">
        <v>104</v>
      </c>
      <c r="E33" s="5" t="s">
        <v>35</v>
      </c>
      <c r="F33" s="9">
        <v>123</v>
      </c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7" ht="15" customHeight="1">
      <c r="A34" s="34" t="s">
        <v>6</v>
      </c>
      <c r="B34" s="35" t="s">
        <v>47</v>
      </c>
      <c r="C34" s="35" t="s">
        <v>52</v>
      </c>
      <c r="D34" s="35"/>
      <c r="E34" s="35"/>
      <c r="F34" s="36">
        <f>F35</f>
        <v>41.9</v>
      </c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7" ht="36">
      <c r="A35" s="3" t="s">
        <v>64</v>
      </c>
      <c r="B35" s="5" t="s">
        <v>47</v>
      </c>
      <c r="C35" s="5" t="s">
        <v>52</v>
      </c>
      <c r="D35" s="5" t="s">
        <v>28</v>
      </c>
      <c r="E35" s="5" t="s">
        <v>38</v>
      </c>
      <c r="F35" s="9">
        <v>41.9</v>
      </c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7" ht="15" customHeight="1">
      <c r="A36" s="37" t="s">
        <v>7</v>
      </c>
      <c r="B36" s="38" t="s">
        <v>54</v>
      </c>
      <c r="C36" s="38"/>
      <c r="D36" s="38"/>
      <c r="E36" s="38"/>
      <c r="F36" s="39">
        <f>F37+F40+F42+F49</f>
        <v>4661.5</v>
      </c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7" ht="15" customHeight="1">
      <c r="A37" s="34" t="s">
        <v>8</v>
      </c>
      <c r="B37" s="35" t="s">
        <v>54</v>
      </c>
      <c r="C37" s="35" t="s">
        <v>53</v>
      </c>
      <c r="D37" s="40"/>
      <c r="E37" s="35"/>
      <c r="F37" s="36">
        <f>F38+F39</f>
        <v>79.2</v>
      </c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7" ht="36" customHeight="1">
      <c r="A38" s="3" t="s">
        <v>74</v>
      </c>
      <c r="B38" s="5" t="s">
        <v>54</v>
      </c>
      <c r="C38" s="5" t="s">
        <v>53</v>
      </c>
      <c r="D38" s="4">
        <v>9992010</v>
      </c>
      <c r="E38" s="5" t="s">
        <v>35</v>
      </c>
      <c r="F38" s="9">
        <v>40</v>
      </c>
      <c r="G38" s="1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7" ht="24" customHeight="1">
      <c r="A39" s="3" t="s">
        <v>75</v>
      </c>
      <c r="B39" s="5" t="s">
        <v>54</v>
      </c>
      <c r="C39" s="5" t="s">
        <v>53</v>
      </c>
      <c r="D39" s="4">
        <v>9992010</v>
      </c>
      <c r="E39" s="5" t="s">
        <v>36</v>
      </c>
      <c r="F39" s="9">
        <v>39.2</v>
      </c>
      <c r="G39" s="1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7" ht="15" customHeight="1">
      <c r="A40" s="34" t="s">
        <v>9</v>
      </c>
      <c r="B40" s="35" t="s">
        <v>54</v>
      </c>
      <c r="C40" s="35" t="s">
        <v>46</v>
      </c>
      <c r="D40" s="40"/>
      <c r="E40" s="35"/>
      <c r="F40" s="36">
        <f>F41</f>
        <v>120.4</v>
      </c>
      <c r="G40" s="1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7" ht="24" customHeight="1">
      <c r="A41" s="3" t="s">
        <v>77</v>
      </c>
      <c r="B41" s="5" t="s">
        <v>54</v>
      </c>
      <c r="C41" s="5" t="s">
        <v>46</v>
      </c>
      <c r="D41" s="4">
        <v>9992020</v>
      </c>
      <c r="E41" s="5" t="s">
        <v>36</v>
      </c>
      <c r="F41" s="9">
        <v>120.4</v>
      </c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7" ht="15" customHeight="1">
      <c r="A42" s="34" t="s">
        <v>10</v>
      </c>
      <c r="B42" s="35" t="s">
        <v>54</v>
      </c>
      <c r="C42" s="35" t="s">
        <v>49</v>
      </c>
      <c r="D42" s="35"/>
      <c r="E42" s="35"/>
      <c r="F42" s="36">
        <f>F43+F44+F45+F46+F47+F48</f>
        <v>1081.9</v>
      </c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7" ht="60">
      <c r="A43" s="3" t="s">
        <v>78</v>
      </c>
      <c r="B43" s="5" t="s">
        <v>54</v>
      </c>
      <c r="C43" s="5" t="s">
        <v>49</v>
      </c>
      <c r="D43" s="5" t="s">
        <v>83</v>
      </c>
      <c r="E43" s="5" t="s">
        <v>35</v>
      </c>
      <c r="F43" s="9">
        <v>50</v>
      </c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7" ht="36" customHeight="1">
      <c r="A44" s="3" t="s">
        <v>79</v>
      </c>
      <c r="B44" s="5" t="s">
        <v>54</v>
      </c>
      <c r="C44" s="5" t="s">
        <v>49</v>
      </c>
      <c r="D44" s="4">
        <v>9992100</v>
      </c>
      <c r="E44" s="5" t="s">
        <v>35</v>
      </c>
      <c r="F44" s="9">
        <v>791.8</v>
      </c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7" ht="36" customHeight="1">
      <c r="A45" s="3" t="s">
        <v>105</v>
      </c>
      <c r="B45" s="5" t="s">
        <v>54</v>
      </c>
      <c r="C45" s="5" t="s">
        <v>49</v>
      </c>
      <c r="D45" s="4">
        <v>9992100</v>
      </c>
      <c r="E45" s="5" t="s">
        <v>36</v>
      </c>
      <c r="F45" s="9">
        <v>8.2</v>
      </c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</row>
    <row r="46" spans="1:127" ht="48">
      <c r="A46" s="3" t="s">
        <v>80</v>
      </c>
      <c r="B46" s="5" t="s">
        <v>54</v>
      </c>
      <c r="C46" s="5" t="s">
        <v>49</v>
      </c>
      <c r="D46" s="4">
        <v>9992400</v>
      </c>
      <c r="E46" s="5" t="s">
        <v>35</v>
      </c>
      <c r="F46" s="9">
        <v>20</v>
      </c>
      <c r="G46" s="1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</row>
    <row r="47" spans="1:127" ht="48">
      <c r="A47" s="3" t="s">
        <v>81</v>
      </c>
      <c r="B47" s="5" t="s">
        <v>54</v>
      </c>
      <c r="C47" s="5" t="s">
        <v>49</v>
      </c>
      <c r="D47" s="4">
        <v>9992500</v>
      </c>
      <c r="E47" s="5" t="s">
        <v>35</v>
      </c>
      <c r="F47" s="9">
        <v>70</v>
      </c>
      <c r="G47" s="1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</row>
    <row r="48" spans="1:127" ht="36">
      <c r="A48" s="3" t="s">
        <v>82</v>
      </c>
      <c r="B48" s="5" t="s">
        <v>54</v>
      </c>
      <c r="C48" s="5" t="s">
        <v>49</v>
      </c>
      <c r="D48" s="4">
        <v>9992500</v>
      </c>
      <c r="E48" s="5" t="s">
        <v>36</v>
      </c>
      <c r="F48" s="9">
        <v>141.9</v>
      </c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</row>
    <row r="49" spans="1:127" ht="15" customHeight="1">
      <c r="A49" s="6" t="s">
        <v>11</v>
      </c>
      <c r="B49" s="33" t="s">
        <v>54</v>
      </c>
      <c r="C49" s="33" t="s">
        <v>54</v>
      </c>
      <c r="D49" s="33"/>
      <c r="E49" s="33"/>
      <c r="F49" s="32">
        <f>F50+F51+F52</f>
        <v>3380</v>
      </c>
      <c r="G49" s="1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</row>
    <row r="50" spans="1:127" ht="72" customHeight="1">
      <c r="A50" s="3" t="s">
        <v>84</v>
      </c>
      <c r="B50" s="5" t="s">
        <v>54</v>
      </c>
      <c r="C50" s="5" t="s">
        <v>54</v>
      </c>
      <c r="D50" s="5" t="s">
        <v>30</v>
      </c>
      <c r="E50" s="5" t="s">
        <v>34</v>
      </c>
      <c r="F50" s="9">
        <v>2480</v>
      </c>
      <c r="G50" s="1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</row>
    <row r="51" spans="1:127" ht="48.75" customHeight="1">
      <c r="A51" s="3" t="s">
        <v>85</v>
      </c>
      <c r="B51" s="5" t="s">
        <v>54</v>
      </c>
      <c r="C51" s="5" t="s">
        <v>54</v>
      </c>
      <c r="D51" s="5" t="s">
        <v>30</v>
      </c>
      <c r="E51" s="5" t="s">
        <v>35</v>
      </c>
      <c r="F51" s="9">
        <v>891</v>
      </c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</row>
    <row r="52" spans="1:127" ht="36" customHeight="1">
      <c r="A52" s="3" t="s">
        <v>86</v>
      </c>
      <c r="B52" s="5" t="s">
        <v>54</v>
      </c>
      <c r="C52" s="5" t="s">
        <v>54</v>
      </c>
      <c r="D52" s="5" t="s">
        <v>30</v>
      </c>
      <c r="E52" s="5" t="s">
        <v>36</v>
      </c>
      <c r="F52" s="9">
        <v>9</v>
      </c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</row>
    <row r="53" spans="1:127" ht="15" customHeight="1">
      <c r="A53" s="37" t="s">
        <v>24</v>
      </c>
      <c r="B53" s="38" t="s">
        <v>55</v>
      </c>
      <c r="C53" s="38"/>
      <c r="D53" s="38"/>
      <c r="E53" s="38"/>
      <c r="F53" s="39">
        <f>F54+F61</f>
        <v>10874.5</v>
      </c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</row>
    <row r="54" spans="1:127" ht="15" customHeight="1">
      <c r="A54" s="34" t="s">
        <v>12</v>
      </c>
      <c r="B54" s="35" t="s">
        <v>55</v>
      </c>
      <c r="C54" s="35" t="s">
        <v>53</v>
      </c>
      <c r="D54" s="35"/>
      <c r="E54" s="35"/>
      <c r="F54" s="36">
        <f>F55+F56+F57+F58+F59+F60</f>
        <v>9784.5</v>
      </c>
      <c r="G54" s="1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</row>
    <row r="55" spans="1:127" ht="84">
      <c r="A55" s="3" t="s">
        <v>106</v>
      </c>
      <c r="B55" s="5" t="s">
        <v>55</v>
      </c>
      <c r="C55" s="5" t="s">
        <v>53</v>
      </c>
      <c r="D55" s="5" t="s">
        <v>97</v>
      </c>
      <c r="E55" s="5" t="s">
        <v>39</v>
      </c>
      <c r="F55" s="9">
        <v>168</v>
      </c>
      <c r="G55" s="1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</row>
    <row r="56" spans="1:127" ht="84" customHeight="1">
      <c r="A56" s="3" t="s">
        <v>107</v>
      </c>
      <c r="B56" s="5" t="s">
        <v>55</v>
      </c>
      <c r="C56" s="5" t="s">
        <v>53</v>
      </c>
      <c r="D56" s="4">
        <v>407053</v>
      </c>
      <c r="E56" s="5" t="s">
        <v>39</v>
      </c>
      <c r="F56" s="9">
        <v>632</v>
      </c>
      <c r="G56" s="1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</row>
    <row r="57" spans="1:127" ht="84" customHeight="1">
      <c r="A57" s="3" t="s">
        <v>58</v>
      </c>
      <c r="B57" s="5" t="s">
        <v>55</v>
      </c>
      <c r="C57" s="5" t="s">
        <v>53</v>
      </c>
      <c r="D57" s="4">
        <v>9997023</v>
      </c>
      <c r="E57" s="5" t="s">
        <v>40</v>
      </c>
      <c r="F57" s="9">
        <v>84.5</v>
      </c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</row>
    <row r="58" spans="1:127" ht="72" customHeight="1">
      <c r="A58" s="3" t="s">
        <v>87</v>
      </c>
      <c r="B58" s="5" t="s">
        <v>55</v>
      </c>
      <c r="C58" s="5" t="s">
        <v>53</v>
      </c>
      <c r="D58" s="4">
        <v>9997039</v>
      </c>
      <c r="E58" s="5" t="s">
        <v>40</v>
      </c>
      <c r="F58" s="9">
        <v>5114</v>
      </c>
      <c r="G58" s="1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</row>
    <row r="59" spans="1:127" ht="48" customHeight="1">
      <c r="A59" s="3" t="s">
        <v>88</v>
      </c>
      <c r="B59" s="5" t="s">
        <v>55</v>
      </c>
      <c r="C59" s="5" t="s">
        <v>53</v>
      </c>
      <c r="D59" s="4" t="s">
        <v>32</v>
      </c>
      <c r="E59" s="5" t="s">
        <v>39</v>
      </c>
      <c r="F59" s="9">
        <v>1350</v>
      </c>
      <c r="G59" s="1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</row>
    <row r="60" spans="1:127" ht="48" customHeight="1">
      <c r="A60" s="3" t="s">
        <v>89</v>
      </c>
      <c r="B60" s="5" t="s">
        <v>55</v>
      </c>
      <c r="C60" s="5" t="s">
        <v>53</v>
      </c>
      <c r="D60" s="4" t="s">
        <v>31</v>
      </c>
      <c r="E60" s="5" t="s">
        <v>39</v>
      </c>
      <c r="F60" s="9">
        <v>2436</v>
      </c>
      <c r="G60" s="1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</row>
    <row r="61" spans="1:127" ht="15" customHeight="1">
      <c r="A61" s="34" t="s">
        <v>21</v>
      </c>
      <c r="B61" s="35" t="s">
        <v>55</v>
      </c>
      <c r="C61" s="35" t="s">
        <v>47</v>
      </c>
      <c r="D61" s="35"/>
      <c r="E61" s="35"/>
      <c r="F61" s="36">
        <f>F62+F63</f>
        <v>1090</v>
      </c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</row>
    <row r="62" spans="1:127" ht="72" customHeight="1">
      <c r="A62" s="3" t="s">
        <v>90</v>
      </c>
      <c r="B62" s="5" t="s">
        <v>55</v>
      </c>
      <c r="C62" s="5" t="s">
        <v>47</v>
      </c>
      <c r="D62" s="4" t="s">
        <v>33</v>
      </c>
      <c r="E62" s="5" t="s">
        <v>34</v>
      </c>
      <c r="F62" s="9">
        <v>965</v>
      </c>
      <c r="G62" s="1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</row>
    <row r="63" spans="1:127" ht="36" customHeight="1">
      <c r="A63" s="3" t="s">
        <v>91</v>
      </c>
      <c r="B63" s="5" t="s">
        <v>55</v>
      </c>
      <c r="C63" s="5" t="s">
        <v>47</v>
      </c>
      <c r="D63" s="4" t="s">
        <v>33</v>
      </c>
      <c r="E63" s="5" t="s">
        <v>35</v>
      </c>
      <c r="F63" s="9">
        <v>125</v>
      </c>
      <c r="G63" s="1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</row>
    <row r="64" spans="1:127" ht="15" customHeight="1">
      <c r="A64" s="37" t="s">
        <v>13</v>
      </c>
      <c r="B64" s="38" t="s">
        <v>51</v>
      </c>
      <c r="C64" s="38"/>
      <c r="D64" s="38"/>
      <c r="E64" s="38"/>
      <c r="F64" s="39">
        <f>F65+F67</f>
        <v>46.5</v>
      </c>
      <c r="G64" s="1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</row>
    <row r="65" spans="1:127" ht="15" customHeight="1">
      <c r="A65" s="34" t="s">
        <v>25</v>
      </c>
      <c r="B65" s="35" t="s">
        <v>51</v>
      </c>
      <c r="C65" s="35" t="s">
        <v>53</v>
      </c>
      <c r="D65" s="35"/>
      <c r="E65" s="35"/>
      <c r="F65" s="36">
        <f>F66</f>
        <v>24</v>
      </c>
      <c r="G65" s="1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</row>
    <row r="66" spans="1:127" ht="48" customHeight="1">
      <c r="A66" s="3" t="s">
        <v>96</v>
      </c>
      <c r="B66" s="5" t="s">
        <v>51</v>
      </c>
      <c r="C66" s="5" t="s">
        <v>53</v>
      </c>
      <c r="D66" s="4">
        <v>9992095</v>
      </c>
      <c r="E66" s="5" t="s">
        <v>40</v>
      </c>
      <c r="F66" s="9">
        <v>24</v>
      </c>
      <c r="G66" s="17"/>
      <c r="H66" s="11"/>
      <c r="I66" s="2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</row>
    <row r="67" spans="1:127" ht="15" customHeight="1">
      <c r="A67" s="34" t="s">
        <v>14</v>
      </c>
      <c r="B67" s="35" t="s">
        <v>51</v>
      </c>
      <c r="C67" s="35" t="s">
        <v>49</v>
      </c>
      <c r="D67" s="35"/>
      <c r="E67" s="35"/>
      <c r="F67" s="36">
        <f>F68</f>
        <v>22.5</v>
      </c>
      <c r="G67" s="19"/>
      <c r="H67" s="11"/>
      <c r="I67" s="28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</row>
    <row r="68" spans="1:127" ht="84" customHeight="1">
      <c r="A68" s="3" t="s">
        <v>58</v>
      </c>
      <c r="B68" s="5" t="s">
        <v>51</v>
      </c>
      <c r="C68" s="5" t="s">
        <v>49</v>
      </c>
      <c r="D68" s="4">
        <v>9997023</v>
      </c>
      <c r="E68" s="5" t="s">
        <v>40</v>
      </c>
      <c r="F68" s="9">
        <v>22.5</v>
      </c>
      <c r="G68" s="18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</row>
    <row r="69" spans="1:127" ht="15" customHeight="1">
      <c r="A69" s="37" t="s">
        <v>92</v>
      </c>
      <c r="B69" s="38" t="s">
        <v>51</v>
      </c>
      <c r="C69" s="45"/>
      <c r="D69" s="46"/>
      <c r="E69" s="45"/>
      <c r="F69" s="42">
        <f>F70</f>
        <v>646</v>
      </c>
      <c r="G69" s="18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</row>
    <row r="70" spans="1:127" ht="15" customHeight="1">
      <c r="A70" s="34" t="s">
        <v>93</v>
      </c>
      <c r="B70" s="35" t="s">
        <v>48</v>
      </c>
      <c r="C70" s="35" t="s">
        <v>53</v>
      </c>
      <c r="D70" s="47"/>
      <c r="E70" s="48"/>
      <c r="F70" s="36">
        <f>F71</f>
        <v>646</v>
      </c>
      <c r="G70" s="18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</row>
    <row r="71" spans="1:127" ht="48">
      <c r="A71" s="3" t="s">
        <v>94</v>
      </c>
      <c r="B71" s="5" t="s">
        <v>48</v>
      </c>
      <c r="C71" s="5" t="s">
        <v>53</v>
      </c>
      <c r="D71" s="4" t="s">
        <v>95</v>
      </c>
      <c r="E71" s="5" t="s">
        <v>39</v>
      </c>
      <c r="F71" s="9">
        <v>646</v>
      </c>
      <c r="G71" s="18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</row>
    <row r="72" spans="1:127" ht="15" customHeight="1">
      <c r="A72" s="37" t="s">
        <v>17</v>
      </c>
      <c r="B72" s="38" t="s">
        <v>48</v>
      </c>
      <c r="C72" s="38"/>
      <c r="D72" s="38"/>
      <c r="E72" s="38"/>
      <c r="F72" s="39">
        <f>F73</f>
        <v>30</v>
      </c>
      <c r="G72" s="17"/>
      <c r="H72" s="11"/>
      <c r="I72" s="2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</row>
    <row r="73" spans="1:127" ht="25.5" customHeight="1">
      <c r="A73" s="6" t="s">
        <v>18</v>
      </c>
      <c r="B73" s="33" t="s">
        <v>48</v>
      </c>
      <c r="C73" s="33" t="s">
        <v>53</v>
      </c>
      <c r="D73" s="33"/>
      <c r="E73" s="33"/>
      <c r="F73" s="32">
        <f>F74</f>
        <v>30</v>
      </c>
      <c r="G73" s="17"/>
      <c r="H73" s="11"/>
      <c r="I73" s="2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</row>
    <row r="74" spans="1:127" ht="36" customHeight="1">
      <c r="A74" s="3" t="s">
        <v>59</v>
      </c>
      <c r="B74" s="5" t="s">
        <v>48</v>
      </c>
      <c r="C74" s="5" t="s">
        <v>53</v>
      </c>
      <c r="D74" s="5" t="s">
        <v>60</v>
      </c>
      <c r="E74" s="5" t="s">
        <v>0</v>
      </c>
      <c r="F74" s="9">
        <v>30</v>
      </c>
      <c r="G74" s="17"/>
      <c r="H74" s="11"/>
      <c r="I74" s="2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</row>
    <row r="75" spans="7:16" ht="12.75"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7:16" ht="12.75"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7:16" ht="12.75"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7:16" ht="12.75"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7:16" ht="12.75"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7:16" ht="12.75"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</sheetData>
  <sheetProtection/>
  <mergeCells count="1">
    <mergeCell ref="A6:F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2014-02-14T09:50:51Z</cp:lastPrinted>
  <dcterms:created xsi:type="dcterms:W3CDTF">2011-04-28T06:54:34Z</dcterms:created>
  <dcterms:modified xsi:type="dcterms:W3CDTF">2014-04-08T05:41:56Z</dcterms:modified>
  <cp:category/>
  <cp:version/>
  <cp:contentType/>
  <cp:contentStatus/>
</cp:coreProperties>
</file>