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520" activeTab="0"/>
  </bookViews>
  <sheets>
    <sheet name="Приложение 4 (февраль)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<sst xmlns="http://schemas.openxmlformats.org/spreadsheetml/2006/main" count="131" uniqueCount="131">
  <si>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Коды бюджетной классификации доходов</t>
  </si>
  <si>
    <t>Наименование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</si>
  <si>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</si>
  <si>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</si>
  <si>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</si>
  <si>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</si>
  <si>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</si>
  <si>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</si>
  <si>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</si>
  <si>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 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</si>
  <si>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 подпунктом 1 пункта 1 статьи 394 Налогового кодекса Российской  Федерации и применяемым к объектам налогообложения, расположенным в границах  поселений</t>
  </si>
  <si>
    <t>Земельный налог, взимаемый по ставкам,  установленным в соответствии с подпунктом 2 пункта 1 статьи 394 Налогового кодекса Российской 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</si>
  <si>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</si>
  <si>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</si>
  <si>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</si>
  <si>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ЗАДОЛЖЕННОСТЬ И ПЕРЕРАСЧЕТЫ ПО ОТМЕНЕННЫМ  НАЛОГАМ, СБОРАМ 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</si>
  <si>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</si>
  <si>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</si>
  <si>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</si>
  <si>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</si>
  <si>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поселений.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</si>
  <si>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</si>
  <si>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</si>
  <si>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</si>
  <si>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 бюджетам субъектов Российской Федерации и муниципальных образований</t>
  </si>
  <si>
    <t>Субсидии 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</si>
  <si>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</si>
  <si>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</si>
  <si>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</si>
  <si>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Совета народных депутатов</t>
  </si>
  <si>
    <t>Земельный налог  (по обязательствам, возникшим до 1 января 2006 года)</t>
  </si>
  <si>
    <t>тыс. 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</si>
  <si>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</t>
  </si>
  <si>
    <t> 1 00 00000 00 0000 000</t>
  </si>
  <si>
    <t> 1 01 00000 00 0000 000</t>
  </si>
  <si>
    <t> 1 01 02000 01 0000 110</t>
  </si>
  <si>
    <t> 1 01 02010 01 0000 110</t>
  </si>
  <si>
    <t> 1 01 02020 01 0000 110</t>
  </si>
  <si>
    <t> 1 06 00000 00 0000 000</t>
  </si>
  <si>
    <t> 1 06 01000 00 0000 110</t>
  </si>
  <si>
    <t> 1 06 01030 10 0000 110</t>
  </si>
  <si>
    <t> 1 06 06000 00 0000 110</t>
  </si>
  <si>
    <t> 1 06 06010 00 0000 110</t>
  </si>
  <si>
    <t> 1 06 06013 10 0000 110</t>
  </si>
  <si>
    <t> 1 06 06020 00 0000 110</t>
  </si>
  <si>
    <t xml:space="preserve">  1 06 06023 10 0000 110  </t>
  </si>
  <si>
    <t> 1 08 04020 01 1000 110</t>
  </si>
  <si>
    <t> 1 09 00000 00 0000 000</t>
  </si>
  <si>
    <t> 1 09 04000 00 0000 110</t>
  </si>
  <si>
    <t> 1 09 04050 00 0000 110</t>
  </si>
  <si>
    <t> 1 09 04053 10 0000 110</t>
  </si>
  <si>
    <t> 1 11 00000 00 0000 000</t>
  </si>
  <si>
    <t> 1 11 05000 00 0000 120</t>
  </si>
  <si>
    <t> 1 11 05010 00 0000 120</t>
  </si>
  <si>
    <t> 1 11 05013 10 0000 120</t>
  </si>
  <si>
    <t xml:space="preserve"> 1 11 05030 00 0000 120 </t>
  </si>
  <si>
    <t> 1 11 05035 10 0000 120</t>
  </si>
  <si>
    <t> 1 14 00000 00 0000 000</t>
  </si>
  <si>
    <t> 1 14 06000 00 0000 430</t>
  </si>
  <si>
    <t> 1 14 06013 10 0000 430</t>
  </si>
  <si>
    <t>2 00 00000 00 0000 000</t>
  </si>
  <si>
    <t>2 02 00000 00 0000 000</t>
  </si>
  <si>
    <t> 2 02 01000 00 0000 151</t>
  </si>
  <si>
    <t> 2 02 01001 10 0000 151</t>
  </si>
  <si>
    <t>2 02 01001 10 0000 151</t>
  </si>
  <si>
    <t xml:space="preserve"> 2 02 02000 00 0000 151 </t>
  </si>
  <si>
    <t>2 02 03000 00 0000 151</t>
  </si>
  <si>
    <t>2 02 03015 10 0000 151</t>
  </si>
  <si>
    <t> 2 02 04000 00 0000 151</t>
  </si>
  <si>
    <t> 1 08 04000 01 0000 110</t>
  </si>
  <si>
    <t> 1 14 06010 00 0000 430</t>
  </si>
  <si>
    <t xml:space="preserve">Доходы от продажи земельных участков, государственная собственность на которые не разграничена </t>
  </si>
  <si>
    <t xml:space="preserve">Дотации бюджетам поселений на выравнивание бюджетной обеспеченности из районного фонда финансовой поддержки </t>
  </si>
  <si>
    <t>Земельный налог  (по обязательствам, возникшим до 1 января 2006 года), мобилизуемый на территориях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</si>
  <si>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</si>
  <si>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</si>
  <si>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</si>
  <si>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 </t>
  </si>
  <si>
    <t>Налог на доходы физических лиц с доходов, полученных от осущест-вления деятельности физическими лицами, зарегистрированными в качестве индивидуальных предпринимателей,  нотариусов, занима-ющихся частной практикой, адвокатов, учредивших адвокатские ка-бинеты и других лиц, занимающихся частной практикой в соответст-вии со статьей 227 Налогового кодекса Российской Федерации</t>
  </si>
  <si>
    <t> 1 01 02030 01 0000 110</t>
  </si>
  <si>
    <t>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</si>
  <si>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</si>
  <si>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</si>
  <si>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</si>
  <si>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</si>
  <si>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</si>
  <si>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</si>
  <si>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1 16 90050 10 0000 140</t>
  </si>
  <si>
    <t>Поступление доходов                                                                                                                                      в  бюджет муниципального образования поселок Золотково (сельское поселение)                       в 2014 году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</si>
  <si>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</si>
  <si>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 2 02 02999 10 0000 151 </t>
  </si>
  <si>
    <t>Прочие субсидии  бюджетам поселений</t>
  </si>
  <si>
    <t xml:space="preserve"> 2 02 02999 00 0000 151 </t>
  </si>
  <si>
    <t xml:space="preserve">Прочие субсидии  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</si>
  <si>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</si>
  <si>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</si>
  <si>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 2 02 04999 00 0000 151</t>
  </si>
  <si>
    <t>Прочие межбюджетные трансферты, передаваемые бюджетам</t>
  </si>
  <si>
    <t>План       2014 год</t>
  </si>
  <si>
    <t>Субсидии бюджетам муниципальных образований на реализацию муниципальных программ повышения эффективности бюджетных расходов</t>
  </si>
  <si>
    <t>2 02 02999 00 7043 151</t>
  </si>
  <si>
    <t>НАЛОГИ НА ТОВАРЫ (РАБОТЫ, УСЛУГИ), РЕАЛИЗУЕМЫЕ НА ТЕРРИТОРИИ РОССИЙСКОЙ ФЕДЕРАЦИИ</t>
  </si>
  <si>
    <t>1 03 02000 01 0000 110</t>
  </si>
  <si>
    <t>1 03 02230 01 0000 110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</si>
  <si>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</si>
  <si>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</si>
  <si>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</si>
  <si>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</si>
  <si>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</si>
  <si>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</si>
  <si>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распределе-нию между бюджетами субъектов Российской Федерации и местными бюджетами с учетом установленных дифференцированных нормати-вов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</si>
  <si>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</si>
  <si>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</si>
  <si>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2 02 02999 10 7023 151</t>
  </si>
  <si>
    <t>2 02 02999 10 7039 151</t>
  </si>
  <si>
    <t xml:space="preserve">2 02 02999 10 7053 151 </t>
  </si>
  <si>
    <t>ДОХОДЫ ОТ ПРОДАЖИ МАТЕРИАЛЬНЫХ И НЕМАТЕРИАЛЬНЫХ АКТИВОВ</t>
  </si>
  <si>
    <t xml:space="preserve">Дотации  бюджетам  поселений на выравнивание бюджетной обеспеченности из регионального фонда финансовой поддержки 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</si>
  <si>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</si>
  <si>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</t>
  </si>
  <si>
    <t>Субсидии бюджетам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</si>
  <si>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 xml:space="preserve"> 1 08 00000 00 0000 000</t>
  </si>
  <si>
    <t>1 16 00000 00 0000 000</t>
  </si>
  <si>
    <t xml:space="preserve">ВСЕГО </t>
  </si>
  <si>
    <t>Субсидии бюджетам поселений на софинансирование проведения ремонтных, противоаварийных работ и противопожарных мероприятий в зданиях муниципальных учреждений культуры</t>
  </si>
  <si>
    <t>Приложение № 1 к решению</t>
  </si>
  <si>
    <t>Иные межбюджетные трансферты бюджетам поселений на компенсацию снижения финансовой помощи местным бюджетам из областного дорожного фонда на ремонт и обустройство дорожной сети, находящейся в собственности муниципальных образований</t>
  </si>
  <si>
    <t>2 02 04999 10 8043 151</t>
  </si>
  <si>
    <t>2 02 04999 10 8044 151</t>
  </si>
  <si>
    <t xml:space="preserve">Иные межбюджетные трансферты бюджетам поселений на сбалансированность </t>
  </si>
  <si>
    <t>от "26" февраля 2014г. № 145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</si>
</sst>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horizontal="center" vertical="top" wrapText="1"/>
    </xf>
    <xf numFmtId="169" fontId="6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6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1" fillId="0" borderId="10" xfId="0" applyNumberFormat="1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169" fontId="2" fillId="24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6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18.75390625" style="0" customWidth="1"/>
    <col min="2" max="2" width="55.75390625" style="0" customWidth="1"/>
    <col min="3" max="3" width="12.625" style="0" customWidth="1"/>
  </cols>
  <sheetData>
    <row r="2" ht="12.75">
      <c r="C2" s="1" t="s">
        <v>125</v>
      </c>
    </row>
    <row r="3" ht="12.75">
      <c r="C3" s="1" t="s">
        <v>29</v>
      </c>
    </row>
    <row r="4" ht="12.75">
      <c r="C4" s="1" t="s">
        <v>130</v>
      </c>
    </row>
    <row r="5" ht="12.75">
      <c r="C5" s="1"/>
    </row>
    <row r="6" spans="1:3" ht="45" customHeight="1">
      <c r="A6" s="28" t="s">
        <v>88</v>
      </c>
      <c r="B6" s="29"/>
      <c r="C6" s="29"/>
    </row>
    <row r="7" ht="18" customHeight="1">
      <c r="C7" s="3" t="s">
        <v>31</v>
      </c>
    </row>
    <row r="8" spans="1:6" ht="45" customHeight="1">
      <c r="A8" s="7" t="s">
        <v>0</v>
      </c>
      <c r="B8" s="7" t="s">
        <v>1</v>
      </c>
      <c r="C8" s="7" t="s">
        <v>98</v>
      </c>
      <c r="F8" s="2"/>
    </row>
    <row r="9" spans="1:3" ht="12.75" customHeight="1">
      <c r="A9" s="18" t="s">
        <v>33</v>
      </c>
      <c r="B9" s="19" t="s">
        <v>2</v>
      </c>
      <c r="C9" s="20">
        <f>C10+C15+C21+C29+C32+C36+C42+C46</f>
        <v>6440</v>
      </c>
    </row>
    <row r="10" spans="1:3" ht="12.75" customHeight="1">
      <c r="A10" s="18" t="s">
        <v>34</v>
      </c>
      <c r="B10" s="19" t="s">
        <v>3</v>
      </c>
      <c r="C10" s="20">
        <f>C11</f>
        <v>1180</v>
      </c>
    </row>
    <row r="11" spans="1:3" ht="12.75" customHeight="1">
      <c r="A11" s="18" t="s">
        <v>35</v>
      </c>
      <c r="B11" s="19" t="s">
        <v>4</v>
      </c>
      <c r="C11" s="20">
        <f>C12+C13+C14</f>
        <v>1180</v>
      </c>
    </row>
    <row r="12" spans="1:3" ht="51" customHeight="1">
      <c r="A12" s="8" t="s">
        <v>36</v>
      </c>
      <c r="B12" s="4" t="s">
        <v>32</v>
      </c>
      <c r="C12" s="9">
        <v>1179</v>
      </c>
    </row>
    <row r="13" spans="1:3" ht="78" customHeight="1">
      <c r="A13" s="8" t="s">
        <v>37</v>
      </c>
      <c r="B13" s="4" t="s">
        <v>78</v>
      </c>
      <c r="C13" s="9">
        <v>1</v>
      </c>
    </row>
    <row r="14" spans="1:3" ht="12.75" hidden="1">
      <c r="A14" s="8" t="s">
        <v>79</v>
      </c>
      <c r="B14" s="4"/>
      <c r="C14" s="9">
        <v>0</v>
      </c>
    </row>
    <row r="15" spans="1:3" ht="28.5" customHeight="1">
      <c r="A15" s="21" t="s">
        <v>104</v>
      </c>
      <c r="B15" s="22" t="s">
        <v>101</v>
      </c>
      <c r="C15" s="23">
        <f>C16</f>
        <v>2696</v>
      </c>
    </row>
    <row r="16" spans="1:3" ht="25.5">
      <c r="A16" s="21" t="s">
        <v>102</v>
      </c>
      <c r="B16" s="24" t="s">
        <v>105</v>
      </c>
      <c r="C16" s="23">
        <f>C17+C18+C19+C20</f>
        <v>2696</v>
      </c>
    </row>
    <row r="17" spans="1:3" ht="52.5" customHeight="1">
      <c r="A17" s="8" t="s">
        <v>103</v>
      </c>
      <c r="B17" s="4" t="s">
        <v>109</v>
      </c>
      <c r="C17" s="9">
        <v>960</v>
      </c>
    </row>
    <row r="18" spans="1:3" ht="63" customHeight="1">
      <c r="A18" s="8" t="s">
        <v>106</v>
      </c>
      <c r="B18" s="4" t="s">
        <v>110</v>
      </c>
      <c r="C18" s="9">
        <v>19</v>
      </c>
    </row>
    <row r="19" spans="1:3" ht="51" customHeight="1">
      <c r="A19" s="8" t="s">
        <v>107</v>
      </c>
      <c r="B19" s="4" t="s">
        <v>111</v>
      </c>
      <c r="C19" s="9">
        <v>1650</v>
      </c>
    </row>
    <row r="20" spans="1:3" ht="51" customHeight="1">
      <c r="A20" s="8" t="s">
        <v>108</v>
      </c>
      <c r="B20" s="4" t="s">
        <v>112</v>
      </c>
      <c r="C20" s="9">
        <v>67</v>
      </c>
    </row>
    <row r="21" spans="1:3" ht="12.75">
      <c r="A21" s="18" t="s">
        <v>38</v>
      </c>
      <c r="B21" s="19" t="s">
        <v>5</v>
      </c>
      <c r="C21" s="20">
        <f>C22+C24</f>
        <v>2228</v>
      </c>
    </row>
    <row r="22" spans="1:3" ht="12.75">
      <c r="A22" s="21" t="s">
        <v>39</v>
      </c>
      <c r="B22" s="24" t="s">
        <v>6</v>
      </c>
      <c r="C22" s="23">
        <f>C23</f>
        <v>128</v>
      </c>
    </row>
    <row r="23" spans="1:3" ht="38.25">
      <c r="A23" s="8" t="s">
        <v>40</v>
      </c>
      <c r="B23" s="4" t="s">
        <v>7</v>
      </c>
      <c r="C23" s="9">
        <v>128</v>
      </c>
    </row>
    <row r="24" spans="1:3" ht="12.75">
      <c r="A24" s="21" t="s">
        <v>41</v>
      </c>
      <c r="B24" s="24" t="s">
        <v>8</v>
      </c>
      <c r="C24" s="23">
        <f>C25+C27</f>
        <v>2100</v>
      </c>
    </row>
    <row r="25" spans="1:3" ht="38.25">
      <c r="A25" s="8" t="s">
        <v>42</v>
      </c>
      <c r="B25" s="4" t="s">
        <v>9</v>
      </c>
      <c r="C25" s="9">
        <f>C26</f>
        <v>800</v>
      </c>
    </row>
    <row r="26" spans="1:3" ht="51" customHeight="1">
      <c r="A26" s="8" t="s">
        <v>43</v>
      </c>
      <c r="B26" s="4" t="s">
        <v>10</v>
      </c>
      <c r="C26" s="9">
        <v>800</v>
      </c>
    </row>
    <row r="27" spans="1:3" ht="38.25">
      <c r="A27" s="8" t="s">
        <v>44</v>
      </c>
      <c r="B27" s="4" t="s">
        <v>11</v>
      </c>
      <c r="C27" s="9">
        <f>C28</f>
        <v>1300</v>
      </c>
    </row>
    <row r="28" spans="1:3" ht="51" customHeight="1">
      <c r="A28" s="8" t="s">
        <v>45</v>
      </c>
      <c r="B28" s="4" t="s">
        <v>12</v>
      </c>
      <c r="C28" s="9">
        <v>1300</v>
      </c>
    </row>
    <row r="29" spans="1:3" ht="12.75">
      <c r="A29" s="18" t="s">
        <v>121</v>
      </c>
      <c r="B29" s="19" t="s">
        <v>13</v>
      </c>
      <c r="C29" s="20">
        <f>C30</f>
        <v>60</v>
      </c>
    </row>
    <row r="30" spans="1:3" ht="38.25">
      <c r="A30" s="21" t="s">
        <v>69</v>
      </c>
      <c r="B30" s="24" t="s">
        <v>14</v>
      </c>
      <c r="C30" s="23">
        <f>C31</f>
        <v>60</v>
      </c>
    </row>
    <row r="31" spans="1:3" ht="51">
      <c r="A31" s="8" t="s">
        <v>46</v>
      </c>
      <c r="B31" s="4" t="s">
        <v>89</v>
      </c>
      <c r="C31" s="9">
        <v>60</v>
      </c>
    </row>
    <row r="32" spans="1:3" ht="27" customHeight="1" hidden="1">
      <c r="A32" s="10" t="s">
        <v>47</v>
      </c>
      <c r="B32" s="11" t="s">
        <v>15</v>
      </c>
      <c r="C32" s="12">
        <f>C33</f>
        <v>0</v>
      </c>
    </row>
    <row r="33" spans="1:3" ht="13.5" hidden="1">
      <c r="A33" s="13" t="s">
        <v>48</v>
      </c>
      <c r="B33" s="14" t="s">
        <v>16</v>
      </c>
      <c r="C33" s="15">
        <f>C34</f>
        <v>0</v>
      </c>
    </row>
    <row r="34" spans="1:3" ht="25.5" hidden="1">
      <c r="A34" s="8" t="s">
        <v>49</v>
      </c>
      <c r="B34" s="4" t="s">
        <v>30</v>
      </c>
      <c r="C34" s="9">
        <f>C35</f>
        <v>0</v>
      </c>
    </row>
    <row r="35" spans="1:3" ht="25.5" hidden="1">
      <c r="A35" s="8" t="s">
        <v>50</v>
      </c>
      <c r="B35" s="4" t="s">
        <v>73</v>
      </c>
      <c r="C35" s="9">
        <v>0</v>
      </c>
    </row>
    <row r="36" spans="1:3" ht="38.25">
      <c r="A36" s="18" t="s">
        <v>51</v>
      </c>
      <c r="B36" s="19" t="s">
        <v>17</v>
      </c>
      <c r="C36" s="20">
        <f>C37</f>
        <v>240</v>
      </c>
    </row>
    <row r="37" spans="1:3" ht="66" customHeight="1">
      <c r="A37" s="21" t="s">
        <v>52</v>
      </c>
      <c r="B37" s="24" t="s">
        <v>76</v>
      </c>
      <c r="C37" s="23">
        <f>C38+C40</f>
        <v>240</v>
      </c>
    </row>
    <row r="38" spans="1:3" ht="52.5" customHeight="1">
      <c r="A38" s="8" t="s">
        <v>53</v>
      </c>
      <c r="B38" s="5" t="s">
        <v>18</v>
      </c>
      <c r="C38" s="9">
        <f>C39</f>
        <v>210</v>
      </c>
    </row>
    <row r="39" spans="1:3" ht="64.5" customHeight="1">
      <c r="A39" s="8" t="s">
        <v>54</v>
      </c>
      <c r="B39" s="5" t="s">
        <v>19</v>
      </c>
      <c r="C39" s="9">
        <v>210</v>
      </c>
    </row>
    <row r="40" spans="1:3" ht="64.5" customHeight="1">
      <c r="A40" s="8" t="s">
        <v>55</v>
      </c>
      <c r="B40" s="5" t="s">
        <v>75</v>
      </c>
      <c r="C40" s="9">
        <f>C41</f>
        <v>30</v>
      </c>
    </row>
    <row r="41" spans="1:3" ht="51">
      <c r="A41" s="8" t="s">
        <v>56</v>
      </c>
      <c r="B41" s="5" t="s">
        <v>74</v>
      </c>
      <c r="C41" s="9">
        <v>30</v>
      </c>
    </row>
    <row r="42" spans="1:3" ht="25.5">
      <c r="A42" s="18" t="s">
        <v>57</v>
      </c>
      <c r="B42" s="19" t="s">
        <v>116</v>
      </c>
      <c r="C42" s="20">
        <f>C43</f>
        <v>30</v>
      </c>
    </row>
    <row r="43" spans="1:3" ht="39" customHeight="1">
      <c r="A43" s="21" t="s">
        <v>58</v>
      </c>
      <c r="B43" s="24" t="s">
        <v>118</v>
      </c>
      <c r="C43" s="23">
        <f>C44</f>
        <v>30</v>
      </c>
    </row>
    <row r="44" spans="1:3" ht="25.5">
      <c r="A44" s="8" t="s">
        <v>70</v>
      </c>
      <c r="B44" s="5" t="s">
        <v>71</v>
      </c>
      <c r="C44" s="9">
        <f>C45</f>
        <v>30</v>
      </c>
    </row>
    <row r="45" spans="1:3" ht="38.25">
      <c r="A45" s="8" t="s">
        <v>59</v>
      </c>
      <c r="B45" s="5" t="s">
        <v>20</v>
      </c>
      <c r="C45" s="9">
        <v>30</v>
      </c>
    </row>
    <row r="46" spans="1:3" ht="12.75">
      <c r="A46" s="18" t="s">
        <v>122</v>
      </c>
      <c r="B46" s="25" t="s">
        <v>21</v>
      </c>
      <c r="C46" s="23">
        <f>C47+C49</f>
        <v>6</v>
      </c>
    </row>
    <row r="47" spans="1:3" ht="38.25">
      <c r="A47" s="21" t="s">
        <v>80</v>
      </c>
      <c r="B47" s="26" t="s">
        <v>81</v>
      </c>
      <c r="C47" s="23">
        <f>C48</f>
        <v>2</v>
      </c>
    </row>
    <row r="48" spans="1:3" ht="38.25" customHeight="1">
      <c r="A48" s="8" t="s">
        <v>83</v>
      </c>
      <c r="B48" s="5" t="s">
        <v>82</v>
      </c>
      <c r="C48" s="9">
        <v>2</v>
      </c>
    </row>
    <row r="49" spans="1:3" ht="25.5" customHeight="1">
      <c r="A49" s="21" t="s">
        <v>84</v>
      </c>
      <c r="B49" s="24" t="s">
        <v>85</v>
      </c>
      <c r="C49" s="23">
        <f>C50</f>
        <v>4</v>
      </c>
    </row>
    <row r="50" spans="1:3" ht="25.5" customHeight="1">
      <c r="A50" s="8" t="s">
        <v>87</v>
      </c>
      <c r="B50" s="5" t="s">
        <v>86</v>
      </c>
      <c r="C50" s="9">
        <v>4</v>
      </c>
    </row>
    <row r="51" spans="1:3" ht="12.75">
      <c r="A51" s="18" t="s">
        <v>60</v>
      </c>
      <c r="B51" s="19" t="s">
        <v>22</v>
      </c>
      <c r="C51" s="20">
        <f>C52</f>
        <v>17111</v>
      </c>
    </row>
    <row r="52" spans="1:3" ht="25.5">
      <c r="A52" s="18" t="s">
        <v>61</v>
      </c>
      <c r="B52" s="19" t="s">
        <v>23</v>
      </c>
      <c r="C52" s="20">
        <f>C53+C56+C63+C66</f>
        <v>17111</v>
      </c>
    </row>
    <row r="53" spans="1:3" ht="25.5">
      <c r="A53" s="18" t="s">
        <v>62</v>
      </c>
      <c r="B53" s="19" t="s">
        <v>24</v>
      </c>
      <c r="C53" s="20">
        <f>C54+C55</f>
        <v>9341</v>
      </c>
    </row>
    <row r="54" spans="1:3" ht="25.5" customHeight="1">
      <c r="A54" s="8" t="s">
        <v>63</v>
      </c>
      <c r="B54" s="5" t="s">
        <v>117</v>
      </c>
      <c r="C54" s="9">
        <v>4571</v>
      </c>
    </row>
    <row r="55" spans="1:3" ht="25.5">
      <c r="A55" s="8" t="s">
        <v>64</v>
      </c>
      <c r="B55" s="5" t="s">
        <v>72</v>
      </c>
      <c r="C55" s="9">
        <v>4770</v>
      </c>
    </row>
    <row r="56" spans="1:3" ht="28.5" customHeight="1">
      <c r="A56" s="18" t="s">
        <v>65</v>
      </c>
      <c r="B56" s="19" t="s">
        <v>25</v>
      </c>
      <c r="C56" s="20">
        <f>C57</f>
        <v>5853</v>
      </c>
    </row>
    <row r="57" spans="1:3" ht="12.75">
      <c r="A57" s="18" t="s">
        <v>92</v>
      </c>
      <c r="B57" s="19" t="s">
        <v>93</v>
      </c>
      <c r="C57" s="20">
        <f>C58</f>
        <v>5853</v>
      </c>
    </row>
    <row r="58" spans="1:3" ht="12.75">
      <c r="A58" s="18" t="s">
        <v>90</v>
      </c>
      <c r="B58" s="19" t="s">
        <v>91</v>
      </c>
      <c r="C58" s="20">
        <f>C59+C60+C61+C62</f>
        <v>5853</v>
      </c>
    </row>
    <row r="59" spans="1:3" ht="64.5" customHeight="1">
      <c r="A59" s="8" t="s">
        <v>113</v>
      </c>
      <c r="B59" s="4" t="s">
        <v>119</v>
      </c>
      <c r="C59" s="9">
        <v>107</v>
      </c>
    </row>
    <row r="60" spans="1:3" ht="51" customHeight="1">
      <c r="A60" s="16" t="s">
        <v>114</v>
      </c>
      <c r="B60" s="17" t="s">
        <v>120</v>
      </c>
      <c r="C60" s="9">
        <v>5114</v>
      </c>
    </row>
    <row r="61" spans="1:5" ht="37.5" customHeight="1" hidden="1">
      <c r="A61" s="8" t="s">
        <v>100</v>
      </c>
      <c r="B61" s="6" t="s">
        <v>99</v>
      </c>
      <c r="C61" s="9">
        <v>0</v>
      </c>
      <c r="E61" t="s">
        <v>77</v>
      </c>
    </row>
    <row r="62" spans="1:3" ht="37.5" customHeight="1">
      <c r="A62" s="8" t="s">
        <v>115</v>
      </c>
      <c r="B62" s="6" t="s">
        <v>124</v>
      </c>
      <c r="C62" s="9">
        <v>632</v>
      </c>
    </row>
    <row r="63" spans="1:3" ht="25.5">
      <c r="A63" s="18" t="s">
        <v>66</v>
      </c>
      <c r="B63" s="19" t="s">
        <v>26</v>
      </c>
      <c r="C63" s="20">
        <f>C64</f>
        <v>147</v>
      </c>
    </row>
    <row r="64" spans="1:3" ht="25.5">
      <c r="A64" s="21" t="s">
        <v>94</v>
      </c>
      <c r="B64" s="27" t="s">
        <v>27</v>
      </c>
      <c r="C64" s="20">
        <f>C65</f>
        <v>147</v>
      </c>
    </row>
    <row r="65" spans="1:3" ht="25.5" customHeight="1">
      <c r="A65" s="8" t="s">
        <v>67</v>
      </c>
      <c r="B65" s="5" t="s">
        <v>95</v>
      </c>
      <c r="C65" s="9">
        <v>147</v>
      </c>
    </row>
    <row r="66" spans="1:3" ht="13.5">
      <c r="A66" s="10" t="s">
        <v>68</v>
      </c>
      <c r="B66" s="11" t="s">
        <v>28</v>
      </c>
      <c r="C66" s="12">
        <f>C67</f>
        <v>1770</v>
      </c>
    </row>
    <row r="67" spans="1:3" ht="13.5" customHeight="1">
      <c r="A67" s="10" t="s">
        <v>96</v>
      </c>
      <c r="B67" s="11" t="s">
        <v>97</v>
      </c>
      <c r="C67" s="12">
        <f>C68</f>
        <v>1770</v>
      </c>
    </row>
    <row r="68" spans="1:3" ht="63.75">
      <c r="A68" s="8" t="s">
        <v>127</v>
      </c>
      <c r="B68" s="5" t="s">
        <v>126</v>
      </c>
      <c r="C68" s="9">
        <v>1770</v>
      </c>
    </row>
    <row r="69" spans="1:3" ht="25.5" hidden="1">
      <c r="A69" s="8" t="s">
        <v>128</v>
      </c>
      <c r="B69" s="5" t="s">
        <v>129</v>
      </c>
      <c r="C69" s="9"/>
    </row>
    <row r="70" spans="1:3" ht="12.75">
      <c r="A70" s="19" t="s">
        <v>123</v>
      </c>
      <c r="B70" s="19"/>
      <c r="C70" s="20">
        <f>C9+C51</f>
        <v>23551</v>
      </c>
    </row>
  </sheetData>
  <sheetProtection/>
  <mergeCells count="1">
    <mergeCell ref="A6:C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2013-12-24T05:52:18Z</cp:lastPrinted>
  <dcterms:created xsi:type="dcterms:W3CDTF">2011-08-22T10:25:13Z</dcterms:created>
  <dcterms:modified xsi:type="dcterms:W3CDTF">2014-04-08T05:41:16Z</dcterms:modified>
  <cp:category/>
  <cp:version/>
  <cp:contentType/>
  <cp:contentStatus/>
</cp:coreProperties>
</file>