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 (30.01.2012)" sheetId="1" r:id="rId1"/>
  </sheets>
  <definedNames/>
  <calcPr fullCalcOnLoad="1"/>
</workbook>
</file>

<file path=xl/sharedStrings.xml><?xml version="1.0" encoding="utf-8"?>
<sst xmlns="http://schemas.openxmlformats.org/spreadsheetml/2006/main" count="155" uniqueCount="154">
  <si>
    <t>Коды бюджетной классификации доходов</t>
  </si>
  <si>
    <t>Наименование дохода</t>
  </si>
  <si>
    <t>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</si>
  <si>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</si>
  <si>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</si>
  <si>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</si>
  <si>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</si>
  <si>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</si>
  <si>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</si>
  <si>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</si>
  <si>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 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</si>
  <si>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 Федерации и применяемым к объектам налогообложения, расположенным в границах  поселений</t>
  </si>
  <si>
    <t>Земельный налог, взимаемый по ставкам,  установленным в соответствии с подпунктом 2 пункта 1 статьи 394 Налогового кодекса Российской 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</si>
  <si>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</si>
  <si>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</si>
  <si>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</si>
  <si>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</si>
  <si>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ЗАДОЛЖЕННОСТЬ И ПЕРЕРАСЧЕТЫ ПО ОТМЕНЕННЫМ  НАЛОГАМ, СБОРАМ  И ИНЫМ ОБЯЗАТЕЛЬНЫМ ПЛАТЕЖАМ</t>
  </si>
  <si>
    <t>Налог на прибыль организаций, зачисляющийся до 1 января 2005 года в местные бюджеты</t>
  </si>
  <si>
    <t>Налог на прибыль организаций, зачислявшихся до 1 января 2005 года в местные бюджеты, мобилизуемый на территориях муниципальных районов</t>
  </si>
  <si>
    <t>Налоги на имущество</t>
  </si>
  <si>
    <t>Прочие  налоги и сборы (по отменным налогам и сборам субъектов Российской Федерации</t>
  </si>
  <si>
    <t>Налог с продаж</t>
  </si>
  <si>
    <t>Сбор на нужды образовательных учреждений, взимаемый с юридических лиц</t>
  </si>
  <si>
    <t>Прочие налоги и сборы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</si>
  <si>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</si>
  <si>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 ,в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</si>
  <si>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</si>
  <si>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</si>
  <si>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</si>
  <si>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</si>
  <si>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 МАТЕРИАЛЬНЫХ АКТИВОВ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</si>
  <si>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</si>
  <si>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</si>
  <si>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</si>
  <si>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ШТРАФЫ, САНКЦИИ, ВОЗМЕЩЕНИЕ УЩЕРБА</t>
  </si>
  <si>
    <t>Денежные взыскания (штрафы) за нарушение законодательства РФ о размещении заказов на поставки товаров, выполнение работ, оказание услуг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</si>
  <si>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</si>
  <si>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</si>
  <si>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</si>
  <si>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</si>
  <si>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</si>
  <si>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</si>
  <si>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</si>
  <si>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</si>
  <si>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</si>
  <si>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Дотация  бюджетам  на выравнивание бюджетной обеспеченности из областного фонда финансовой поддержки поселений</t>
  </si>
  <si>
    <t>Дотация бюджетам на выравнивание бюджетной обеспеченности из районного фонда финансовой поддержки поселений</t>
  </si>
  <si>
    <t>Субсидии  бюджетам субъектов Российской Федерации и муниципальных образований (межбюджетные субсидии)</t>
  </si>
  <si>
    <t xml:space="preserve"> Субсидия бюджетам  на предоставление мер социальной поддержки по оплате   жилья и коммунальных услуг отдельным категориям граждан в муниципальной сфере культуры </t>
  </si>
  <si>
    <t>Субвенции бюджетам субъектов Российской Федерации и муниципальных образований</t>
  </si>
  <si>
    <t>Субвенции бюджетам 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</si>
  <si>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</si>
  <si>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Средства,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</si>
  <si>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 поступления</t>
  </si>
  <si>
    <t>Прочие безвозмездные поступления в бюджеты поселений</t>
  </si>
  <si>
    <t>Перечисления из федерального бюджета (в федеральный бюджет) для осуществления возврата (зачета) излишне уплаченных или излишне взысканных сумм  налогов, сборов и иных платежей, а также сумм процентов за несвоевременное осуществление такого возврата и процентов, начисленных на 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</si>
  <si>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</si>
  <si>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ДОХОДОВ</t>
  </si>
  <si>
    <t>Совета народных депутатов</t>
  </si>
  <si>
    <t>Земельный налог  (по обязательствам, возникшим до 1 января 2006 года)</t>
  </si>
  <si>
    <t>Земельный налог  (по обязательствам, возникшим до 1 января 2006г.), мобилизуемый на территориях поселений</t>
  </si>
  <si>
    <t>Иные межбюджетные  трансферты на сбалансированность местных бюджетов</t>
  </si>
  <si>
    <t>Доходы от возмещения ущерба при возникновении страховых случаев по обязательному страхованию гражданской ответственности , когда выгодоприобретателями выступают получатели средств бюджетов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</si>
  <si>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</si>
  <si>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тыс. руб.</t>
  </si>
  <si>
    <t> 100 00000 00 0000 000</t>
  </si>
  <si>
    <t> 101 00000 00 0000 000</t>
  </si>
  <si>
    <t> 101 02000 01 0000 110</t>
  </si>
  <si>
    <t> 106 00000 00 0000 000</t>
  </si>
  <si>
    <t> 106 01000 00 0000 110</t>
  </si>
  <si>
    <t> 106 01030 10 0000 110</t>
  </si>
  <si>
    <t> 106 06000 00 0000 110</t>
  </si>
  <si>
    <t> 106 06010 00 0000 110</t>
  </si>
  <si>
    <t> 106 06013 10 0000 110</t>
  </si>
  <si>
    <t> 106 06020 00 0000 110</t>
  </si>
  <si>
    <t xml:space="preserve">  106 06023 10 0000 110 </t>
  </si>
  <si>
    <t>108 00000 00 0000 000</t>
  </si>
  <si>
    <t> 108 04000 01 0000 110</t>
  </si>
  <si>
    <t> 108 04020 01 0000 110</t>
  </si>
  <si>
    <t> 109 00000 00 0000 000</t>
  </si>
  <si>
    <t>109 01000 00 0000 100</t>
  </si>
  <si>
    <t> 109 04000 00 0000 110</t>
  </si>
  <si>
    <t> 109 04050 00 0000 110</t>
  </si>
  <si>
    <t> 109 04053 10 0000 110</t>
  </si>
  <si>
    <t>109 06000 02 0000 110</t>
  </si>
  <si>
    <t>109 06010 02 0000 110</t>
  </si>
  <si>
    <t>109 06020 02 0000 110</t>
  </si>
  <si>
    <t>109 06030 02 0000 110</t>
  </si>
  <si>
    <t> 111 00000 00 0000 000</t>
  </si>
  <si>
    <t> 111 05000 00 0000 120</t>
  </si>
  <si>
    <t> 111 05010 00 0000 120</t>
  </si>
  <si>
    <t> 111 05013 10 0000 120</t>
  </si>
  <si>
    <t xml:space="preserve"> 111 05030 00 0000 120 </t>
  </si>
  <si>
    <t> 111 05035 10 0000 120</t>
  </si>
  <si>
    <t> 114 00000 00 0000 000</t>
  </si>
  <si>
    <t xml:space="preserve">114 02050 10 0000 410 </t>
  </si>
  <si>
    <t xml:space="preserve">114 02053 10 0000 410 </t>
  </si>
  <si>
    <t> 114 06000 00 0000 430</t>
  </si>
  <si>
    <t>116 00000 00  0000 000</t>
  </si>
  <si>
    <t>116 23051 10 0000 140</t>
  </si>
  <si>
    <t>116 23052 10 0000 140</t>
  </si>
  <si>
    <t>116 33000 00 0000 140</t>
  </si>
  <si>
    <t>116 33050 10 0000 140</t>
  </si>
  <si>
    <t xml:space="preserve">  117 00000 00 0000 000</t>
  </si>
  <si>
    <t>117 01000 00 0000 180</t>
  </si>
  <si>
    <t>117 01050 10 0000 180</t>
  </si>
  <si>
    <t>117 05050 10 0000 180</t>
  </si>
  <si>
    <t>200 00000 00 0000 000</t>
  </si>
  <si>
    <t>202 00000 00 0000 000</t>
  </si>
  <si>
    <t> 202 01000 00 0000 151</t>
  </si>
  <si>
    <t>202 01001 10 0000 151</t>
  </si>
  <si>
    <t xml:space="preserve"> 202 02000 00 0000 151 </t>
  </si>
  <si>
    <t xml:space="preserve"> 202 02999 10 7005 151</t>
  </si>
  <si>
    <t>202 03000 00 0000 151</t>
  </si>
  <si>
    <t>202 03015 10 0000 151</t>
  </si>
  <si>
    <t> 202 04000 00 0000 151</t>
  </si>
  <si>
    <t>202 04014 10 0000 151</t>
  </si>
  <si>
    <t>202 04999 10 0000 151</t>
  </si>
  <si>
    <t>202 04999 10 6005 151</t>
  </si>
  <si>
    <t>202 04999 10 6006 151</t>
  </si>
  <si>
    <t>202 04999 10 6013 151</t>
  </si>
  <si>
    <t>202 04999 10 6012 151</t>
  </si>
  <si>
    <t xml:space="preserve">202 04999 10 7003 151 </t>
  </si>
  <si>
    <t>202 04999 10 7006 151</t>
  </si>
  <si>
    <t>207 00000 00 0000 180</t>
  </si>
  <si>
    <t>207 05000 10 0000 180</t>
  </si>
  <si>
    <t>208 00000 00 0000 180</t>
  </si>
  <si>
    <t>208 05000 10 0000 180</t>
  </si>
  <si>
    <t>109 01030 05 0000 100</t>
  </si>
  <si>
    <t>117 05000 00 0000 180</t>
  </si>
  <si>
    <t> 202 01001 10 0000 151</t>
  </si>
  <si>
    <t>Иные межбюджетные трансферты, передаваемые бюджетам поселений на  реализацию основных общеобразовательных программ общеобразовательными учреждениями по долгосрочной Программе развития образования Владимирской области на 2009-2012 годы (2013-2015 годы)</t>
  </si>
  <si>
    <t>Иные межбюджетные трансферты, передаваемые бюджетам поселений на воспитание и обучение детей-инвалидов дошкольного возраста в образовательных учреждениях, реализующих основную общеообразовательную программу дошкольного образования по долгосрочной целевой Программе развития образования Владимирской области на 2009-2012 годы (2013-2015 годы)</t>
  </si>
  <si>
    <t>Иные межбюджетные трансферты, передаваемые бюджетам поселений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</si>
  <si>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трансферты, передаваемые бюджетам поселений на ежемесячное денежное вознаграждение за классное руководство</t>
  </si>
  <si>
    <t>Иные межбюджетные трансферты, передаваемые бюджетам поселений на реализацию долгосрочной целевой Программы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</si>
  <si>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Иные межбюджетные трансферты, передаваемые бюджетам поселений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</si>
  <si>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Субсидии бюджетам поселений на строительство, реконструкцию и модернизацию автомобильных дорог общего пользования местного значения по долгосрочной целевой программе "Дорожное хозяйство Владимирской области на 2009-2015 гг." (за исключением субсидий на софинансирование объектов капитального строительства муниципальной собственности)</t>
  </si>
  <si>
    <t>202 02999 10 7014 151</t>
  </si>
  <si>
    <t>202 02999 10 0000 151</t>
  </si>
  <si>
    <t>Прочие субсидии бюджетам поселений</t>
  </si>
  <si>
    <t>Поступление доходов                                                                                                                          в  бюджет муниципального образования поселок Золотково (сельское поселение)         в 2012 году</t>
  </si>
  <si>
    <t>Приложение № 1 к решению</t>
  </si>
  <si>
    <t> 114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</si>
  <si>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</si>
  <si>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</si>
  <si>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КОМПЕНСАЦИИ ЗАТРАТ ГОСУДАРСТВА</t>
  </si>
  <si>
    <t> 113 00000 00 0000 000</t>
  </si>
  <si>
    <t>113 01995 10 0000 130</t>
  </si>
  <si>
    <t>Прочие доходы от оказания платных услуг (работ) получателями средств бюджетов поселений</t>
  </si>
  <si>
    <t> 101 02010 01 0000 110</t>
  </si>
  <si>
    <t> 101 02020 01 0000 110</t>
  </si>
  <si>
    <t>от 30.01.2012г. № 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</si>
</sst>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168" fontId="1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top" wrapText="1"/>
    </xf>
    <xf numFmtId="168" fontId="4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168" fontId="1" fillId="24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18.75390625" style="0" customWidth="1"/>
    <col min="2" max="2" width="50.75390625" style="0" customWidth="1"/>
    <col min="3" max="3" width="15.75390625" style="0" customWidth="1"/>
  </cols>
  <sheetData>
    <row r="2" ht="12.75">
      <c r="C2" s="1" t="s">
        <v>143</v>
      </c>
    </row>
    <row r="3" ht="12.75">
      <c r="C3" s="1" t="s">
        <v>59</v>
      </c>
    </row>
    <row r="4" ht="12.75">
      <c r="C4" s="1" t="s">
        <v>153</v>
      </c>
    </row>
    <row r="5" ht="12.75">
      <c r="C5" s="1"/>
    </row>
    <row r="6" spans="1:3" ht="45" customHeight="1">
      <c r="A6" s="26" t="s">
        <v>142</v>
      </c>
      <c r="B6" s="27"/>
      <c r="C6" s="27"/>
    </row>
    <row r="7" ht="12.75">
      <c r="C7" s="3" t="s">
        <v>65</v>
      </c>
    </row>
    <row r="8" spans="1:7" ht="45" customHeight="1">
      <c r="A8" s="15" t="s">
        <v>0</v>
      </c>
      <c r="B8" s="15" t="s">
        <v>1</v>
      </c>
      <c r="C8" s="15" t="s">
        <v>2</v>
      </c>
      <c r="G8" s="2"/>
    </row>
    <row r="9" spans="1:3" ht="12.75" customHeight="1">
      <c r="A9" s="16" t="s">
        <v>66</v>
      </c>
      <c r="B9" s="4" t="s">
        <v>3</v>
      </c>
      <c r="C9" s="17">
        <f>C10+C14+C22+C25+C35+C41+C43+C48+C53</f>
        <v>6809.4</v>
      </c>
    </row>
    <row r="10" spans="1:3" ht="12.75" customHeight="1">
      <c r="A10" s="16" t="s">
        <v>67</v>
      </c>
      <c r="B10" s="4" t="s">
        <v>4</v>
      </c>
      <c r="C10" s="17">
        <f>C11</f>
        <v>1198</v>
      </c>
    </row>
    <row r="11" spans="1:3" ht="12.75" customHeight="1">
      <c r="A11" s="16" t="s">
        <v>68</v>
      </c>
      <c r="B11" s="4" t="s">
        <v>5</v>
      </c>
      <c r="C11" s="17">
        <f>C12+C13</f>
        <v>1198</v>
      </c>
    </row>
    <row r="12" spans="1:3" ht="63.75">
      <c r="A12" s="18" t="s">
        <v>151</v>
      </c>
      <c r="B12" s="7" t="s">
        <v>145</v>
      </c>
      <c r="C12" s="19">
        <v>1197</v>
      </c>
    </row>
    <row r="13" spans="1:3" ht="88.5" customHeight="1">
      <c r="A13" s="18" t="s">
        <v>152</v>
      </c>
      <c r="B13" s="7" t="s">
        <v>146</v>
      </c>
      <c r="C13" s="19">
        <v>1</v>
      </c>
    </row>
    <row r="14" spans="1:3" ht="12.75">
      <c r="A14" s="16" t="s">
        <v>69</v>
      </c>
      <c r="B14" s="4" t="s">
        <v>6</v>
      </c>
      <c r="C14" s="17">
        <f>C15+C17</f>
        <v>1414</v>
      </c>
    </row>
    <row r="15" spans="1:3" ht="12.75">
      <c r="A15" s="20" t="s">
        <v>70</v>
      </c>
      <c r="B15" s="6" t="s">
        <v>7</v>
      </c>
      <c r="C15" s="21">
        <f>C16</f>
        <v>79</v>
      </c>
    </row>
    <row r="16" spans="1:3" ht="38.25">
      <c r="A16" s="18" t="s">
        <v>71</v>
      </c>
      <c r="B16" s="7" t="s">
        <v>8</v>
      </c>
      <c r="C16" s="19">
        <v>79</v>
      </c>
    </row>
    <row r="17" spans="1:3" ht="12.75">
      <c r="A17" s="20" t="s">
        <v>72</v>
      </c>
      <c r="B17" s="6" t="s">
        <v>9</v>
      </c>
      <c r="C17" s="21">
        <f>C18+C20</f>
        <v>1335</v>
      </c>
    </row>
    <row r="18" spans="1:3" ht="38.25">
      <c r="A18" s="18" t="s">
        <v>73</v>
      </c>
      <c r="B18" s="7" t="s">
        <v>10</v>
      </c>
      <c r="C18" s="19">
        <f>C19</f>
        <v>335</v>
      </c>
    </row>
    <row r="19" spans="1:3" ht="51" customHeight="1">
      <c r="A19" s="18" t="s">
        <v>74</v>
      </c>
      <c r="B19" s="7" t="s">
        <v>11</v>
      </c>
      <c r="C19" s="19">
        <v>335</v>
      </c>
    </row>
    <row r="20" spans="1:3" ht="38.25">
      <c r="A20" s="18" t="s">
        <v>75</v>
      </c>
      <c r="B20" s="7" t="s">
        <v>12</v>
      </c>
      <c r="C20" s="19">
        <f>C21</f>
        <v>1000</v>
      </c>
    </row>
    <row r="21" spans="1:3" ht="51" customHeight="1">
      <c r="A21" s="18" t="s">
        <v>76</v>
      </c>
      <c r="B21" s="7" t="s">
        <v>13</v>
      </c>
      <c r="C21" s="19">
        <v>1000</v>
      </c>
    </row>
    <row r="22" spans="1:3" ht="12.75">
      <c r="A22" s="16" t="s">
        <v>77</v>
      </c>
      <c r="B22" s="4" t="s">
        <v>14</v>
      </c>
      <c r="C22" s="17">
        <f>C23</f>
        <v>55</v>
      </c>
    </row>
    <row r="23" spans="1:3" ht="38.25">
      <c r="A23" s="18" t="s">
        <v>78</v>
      </c>
      <c r="B23" s="7" t="s">
        <v>15</v>
      </c>
      <c r="C23" s="19">
        <f>C24</f>
        <v>55</v>
      </c>
    </row>
    <row r="24" spans="1:3" ht="63.75">
      <c r="A24" s="18" t="s">
        <v>79</v>
      </c>
      <c r="B24" s="7" t="s">
        <v>16</v>
      </c>
      <c r="C24" s="19">
        <v>55</v>
      </c>
    </row>
    <row r="25" spans="1:3" ht="38.25">
      <c r="A25" s="16" t="s">
        <v>80</v>
      </c>
      <c r="B25" s="4" t="s">
        <v>17</v>
      </c>
      <c r="C25" s="17">
        <f>C26+C28+C31</f>
        <v>65</v>
      </c>
    </row>
    <row r="26" spans="1:3" ht="25.5">
      <c r="A26" s="22" t="s">
        <v>81</v>
      </c>
      <c r="B26" s="6" t="s">
        <v>18</v>
      </c>
      <c r="C26" s="21">
        <f>C27</f>
        <v>15</v>
      </c>
    </row>
    <row r="27" spans="1:3" ht="38.25">
      <c r="A27" s="23" t="s">
        <v>129</v>
      </c>
      <c r="B27" s="7" t="s">
        <v>19</v>
      </c>
      <c r="C27" s="19">
        <v>15</v>
      </c>
    </row>
    <row r="28" spans="1:3" ht="12.75">
      <c r="A28" s="20" t="s">
        <v>82</v>
      </c>
      <c r="B28" s="6" t="s">
        <v>20</v>
      </c>
      <c r="C28" s="21">
        <f>C29</f>
        <v>40</v>
      </c>
    </row>
    <row r="29" spans="1:3" ht="25.5">
      <c r="A29" s="18" t="s">
        <v>83</v>
      </c>
      <c r="B29" s="7" t="s">
        <v>60</v>
      </c>
      <c r="C29" s="19">
        <f>C30</f>
        <v>40</v>
      </c>
    </row>
    <row r="30" spans="1:3" ht="25.5">
      <c r="A30" s="18" t="s">
        <v>84</v>
      </c>
      <c r="B30" s="7" t="s">
        <v>61</v>
      </c>
      <c r="C30" s="19">
        <v>40</v>
      </c>
    </row>
    <row r="31" spans="1:3" ht="25.5">
      <c r="A31" s="20" t="s">
        <v>85</v>
      </c>
      <c r="B31" s="6" t="s">
        <v>21</v>
      </c>
      <c r="C31" s="21">
        <f>C32+C33+C34</f>
        <v>10</v>
      </c>
    </row>
    <row r="32" spans="1:3" ht="12.75">
      <c r="A32" s="5" t="s">
        <v>86</v>
      </c>
      <c r="B32" s="7" t="s">
        <v>22</v>
      </c>
      <c r="C32" s="19">
        <v>9.7</v>
      </c>
    </row>
    <row r="33" spans="1:3" ht="25.5">
      <c r="A33" s="5" t="s">
        <v>87</v>
      </c>
      <c r="B33" s="7" t="s">
        <v>23</v>
      </c>
      <c r="C33" s="19">
        <v>0.3</v>
      </c>
    </row>
    <row r="34" spans="1:3" ht="12.75">
      <c r="A34" s="5" t="s">
        <v>88</v>
      </c>
      <c r="B34" s="7" t="s">
        <v>24</v>
      </c>
      <c r="C34" s="19"/>
    </row>
    <row r="35" spans="1:3" ht="38.25">
      <c r="A35" s="16" t="s">
        <v>89</v>
      </c>
      <c r="B35" s="4" t="s">
        <v>25</v>
      </c>
      <c r="C35" s="17">
        <f>C36+C39</f>
        <v>281</v>
      </c>
    </row>
    <row r="36" spans="1:3" ht="76.5">
      <c r="A36" s="18" t="s">
        <v>90</v>
      </c>
      <c r="B36" s="8" t="s">
        <v>26</v>
      </c>
      <c r="C36" s="19">
        <f>C37</f>
        <v>110</v>
      </c>
    </row>
    <row r="37" spans="1:3" ht="50.25" customHeight="1">
      <c r="A37" s="18" t="s">
        <v>91</v>
      </c>
      <c r="B37" s="8" t="s">
        <v>27</v>
      </c>
      <c r="C37" s="19">
        <f>C38</f>
        <v>110</v>
      </c>
    </row>
    <row r="38" spans="1:3" ht="64.5" customHeight="1">
      <c r="A38" s="18" t="s">
        <v>92</v>
      </c>
      <c r="B38" s="8" t="s">
        <v>28</v>
      </c>
      <c r="C38" s="19">
        <v>110</v>
      </c>
    </row>
    <row r="39" spans="1:3" ht="63.75">
      <c r="A39" s="18" t="s">
        <v>93</v>
      </c>
      <c r="B39" s="8" t="s">
        <v>29</v>
      </c>
      <c r="C39" s="19">
        <f>C40</f>
        <v>171</v>
      </c>
    </row>
    <row r="40" spans="1:3" ht="51">
      <c r="A40" s="18" t="s">
        <v>94</v>
      </c>
      <c r="B40" s="8" t="s">
        <v>30</v>
      </c>
      <c r="C40" s="19">
        <v>171</v>
      </c>
    </row>
    <row r="41" spans="1:3" ht="25.5">
      <c r="A41" s="16" t="s">
        <v>148</v>
      </c>
      <c r="B41" s="4" t="s">
        <v>147</v>
      </c>
      <c r="C41" s="21">
        <f>C42</f>
        <v>3746.4</v>
      </c>
    </row>
    <row r="42" spans="1:3" ht="25.5">
      <c r="A42" s="18" t="s">
        <v>149</v>
      </c>
      <c r="B42" s="8" t="s">
        <v>150</v>
      </c>
      <c r="C42" s="19">
        <v>3746.4</v>
      </c>
    </row>
    <row r="43" spans="1:3" ht="25.5">
      <c r="A43" s="16" t="s">
        <v>95</v>
      </c>
      <c r="B43" s="4" t="s">
        <v>31</v>
      </c>
      <c r="C43" s="17">
        <f>C46</f>
        <v>50</v>
      </c>
    </row>
    <row r="44" spans="1:3" ht="76.5">
      <c r="A44" s="18" t="s">
        <v>96</v>
      </c>
      <c r="B44" s="8" t="s">
        <v>32</v>
      </c>
      <c r="C44" s="25">
        <v>0</v>
      </c>
    </row>
    <row r="45" spans="1:3" ht="76.5">
      <c r="A45" s="18" t="s">
        <v>97</v>
      </c>
      <c r="B45" s="8" t="s">
        <v>32</v>
      </c>
      <c r="C45" s="19">
        <v>0</v>
      </c>
    </row>
    <row r="46" spans="1:3" ht="37.5" customHeight="1">
      <c r="A46" s="18" t="s">
        <v>98</v>
      </c>
      <c r="B46" s="8" t="s">
        <v>33</v>
      </c>
      <c r="C46" s="19">
        <f>C47</f>
        <v>50</v>
      </c>
    </row>
    <row r="47" spans="1:3" ht="38.25">
      <c r="A47" s="18" t="s">
        <v>144</v>
      </c>
      <c r="B47" s="8" t="s">
        <v>34</v>
      </c>
      <c r="C47" s="19">
        <v>50</v>
      </c>
    </row>
    <row r="48" spans="1:3" ht="12.75">
      <c r="A48" s="16" t="s">
        <v>99</v>
      </c>
      <c r="B48" s="4" t="s">
        <v>35</v>
      </c>
      <c r="C48" s="17">
        <f>C49+C50+C51</f>
        <v>0</v>
      </c>
    </row>
    <row r="49" spans="1:3" ht="51" customHeight="1">
      <c r="A49" s="18" t="s">
        <v>100</v>
      </c>
      <c r="B49" s="8" t="s">
        <v>63</v>
      </c>
      <c r="C49" s="19">
        <v>0</v>
      </c>
    </row>
    <row r="50" spans="1:3" ht="38.25">
      <c r="A50" s="18" t="s">
        <v>101</v>
      </c>
      <c r="B50" s="8" t="s">
        <v>64</v>
      </c>
      <c r="C50" s="19">
        <v>0</v>
      </c>
    </row>
    <row r="51" spans="1:3" ht="38.25">
      <c r="A51" s="18" t="s">
        <v>102</v>
      </c>
      <c r="B51" s="8" t="s">
        <v>36</v>
      </c>
      <c r="C51" s="19">
        <f>C52</f>
        <v>0</v>
      </c>
    </row>
    <row r="52" spans="1:3" ht="37.5" customHeight="1">
      <c r="A52" s="23" t="s">
        <v>103</v>
      </c>
      <c r="B52" s="8" t="s">
        <v>37</v>
      </c>
      <c r="C52" s="19">
        <v>0</v>
      </c>
    </row>
    <row r="53" spans="1:3" ht="12.75">
      <c r="A53" s="24" t="s">
        <v>104</v>
      </c>
      <c r="B53" s="4" t="s">
        <v>38</v>
      </c>
      <c r="C53" s="17">
        <f>C54+C56</f>
        <v>0</v>
      </c>
    </row>
    <row r="54" spans="1:3" ht="12.75">
      <c r="A54" s="5" t="s">
        <v>105</v>
      </c>
      <c r="B54" s="5" t="s">
        <v>39</v>
      </c>
      <c r="C54" s="19">
        <f>C55</f>
        <v>0</v>
      </c>
    </row>
    <row r="55" spans="1:3" ht="25.5">
      <c r="A55" s="5" t="s">
        <v>106</v>
      </c>
      <c r="B55" s="5" t="s">
        <v>40</v>
      </c>
      <c r="C55" s="19">
        <v>0</v>
      </c>
    </row>
    <row r="56" spans="1:3" ht="12.75">
      <c r="A56" s="5" t="s">
        <v>130</v>
      </c>
      <c r="B56" s="5" t="s">
        <v>41</v>
      </c>
      <c r="C56" s="19">
        <f>C57</f>
        <v>0</v>
      </c>
    </row>
    <row r="57" spans="1:3" ht="12.75">
      <c r="A57" s="5" t="s">
        <v>107</v>
      </c>
      <c r="B57" s="5" t="s">
        <v>42</v>
      </c>
      <c r="C57" s="19">
        <v>0</v>
      </c>
    </row>
    <row r="58" spans="1:3" ht="12.75">
      <c r="A58" s="16" t="s">
        <v>108</v>
      </c>
      <c r="B58" s="4" t="s">
        <v>43</v>
      </c>
      <c r="C58" s="17">
        <f>C59</f>
        <v>65735.9</v>
      </c>
    </row>
    <row r="59" spans="1:3" ht="25.5">
      <c r="A59" s="16" t="s">
        <v>109</v>
      </c>
      <c r="B59" s="4" t="s">
        <v>44</v>
      </c>
      <c r="C59" s="17">
        <f>C60+C63+C67+C69</f>
        <v>65735.9</v>
      </c>
    </row>
    <row r="60" spans="1:3" ht="25.5">
      <c r="A60" s="16" t="s">
        <v>110</v>
      </c>
      <c r="B60" s="4" t="s">
        <v>45</v>
      </c>
      <c r="C60" s="17">
        <f>C61+C62</f>
        <v>9331</v>
      </c>
    </row>
    <row r="61" spans="1:3" ht="38.25">
      <c r="A61" s="18" t="s">
        <v>131</v>
      </c>
      <c r="B61" s="8" t="s">
        <v>46</v>
      </c>
      <c r="C61" s="19">
        <v>3578</v>
      </c>
    </row>
    <row r="62" spans="1:3" ht="38.25">
      <c r="A62" s="18" t="s">
        <v>111</v>
      </c>
      <c r="B62" s="8" t="s">
        <v>47</v>
      </c>
      <c r="C62" s="19">
        <v>5753</v>
      </c>
    </row>
    <row r="63" spans="1:3" ht="25.5">
      <c r="A63" s="16" t="s">
        <v>112</v>
      </c>
      <c r="B63" s="4" t="s">
        <v>48</v>
      </c>
      <c r="C63" s="17">
        <f>C64+C65+C66</f>
        <v>1375</v>
      </c>
    </row>
    <row r="64" spans="1:3" ht="12.75">
      <c r="A64" s="5" t="s">
        <v>140</v>
      </c>
      <c r="B64" s="7" t="s">
        <v>141</v>
      </c>
      <c r="C64" s="17"/>
    </row>
    <row r="65" spans="1:3" ht="37.5" customHeight="1">
      <c r="A65" s="18" t="s">
        <v>113</v>
      </c>
      <c r="B65" s="7" t="s">
        <v>49</v>
      </c>
      <c r="C65" s="19">
        <v>90</v>
      </c>
    </row>
    <row r="66" spans="1:3" ht="88.5" customHeight="1">
      <c r="A66" s="5" t="s">
        <v>139</v>
      </c>
      <c r="B66" s="13" t="s">
        <v>138</v>
      </c>
      <c r="C66" s="19">
        <v>1285</v>
      </c>
    </row>
    <row r="67" spans="1:3" ht="25.5">
      <c r="A67" s="16" t="s">
        <v>114</v>
      </c>
      <c r="B67" s="4" t="s">
        <v>50</v>
      </c>
      <c r="C67" s="17">
        <f>C68</f>
        <v>139</v>
      </c>
    </row>
    <row r="68" spans="1:3" ht="25.5" customHeight="1">
      <c r="A68" s="5" t="s">
        <v>115</v>
      </c>
      <c r="B68" s="8" t="s">
        <v>51</v>
      </c>
      <c r="C68" s="19">
        <v>139</v>
      </c>
    </row>
    <row r="69" spans="1:3" ht="12.75">
      <c r="A69" s="16" t="s">
        <v>116</v>
      </c>
      <c r="B69" s="4" t="s">
        <v>52</v>
      </c>
      <c r="C69" s="17">
        <f>C70+C71+C72+C73+C74+C75+C76+C77</f>
        <v>54890.899999999994</v>
      </c>
    </row>
    <row r="70" spans="1:3" ht="51">
      <c r="A70" s="18" t="s">
        <v>117</v>
      </c>
      <c r="B70" s="8" t="s">
        <v>53</v>
      </c>
      <c r="C70" s="19">
        <v>25199.7</v>
      </c>
    </row>
    <row r="71" spans="1:3" ht="25.5">
      <c r="A71" s="5" t="s">
        <v>118</v>
      </c>
      <c r="B71" s="8" t="s">
        <v>62</v>
      </c>
      <c r="C71" s="19">
        <v>347</v>
      </c>
    </row>
    <row r="72" spans="1:3" ht="65.25" customHeight="1">
      <c r="A72" s="5" t="s">
        <v>119</v>
      </c>
      <c r="B72" s="13" t="s">
        <v>132</v>
      </c>
      <c r="C72" s="19">
        <v>24866</v>
      </c>
    </row>
    <row r="73" spans="1:3" ht="90" customHeight="1">
      <c r="A73" s="5" t="s">
        <v>120</v>
      </c>
      <c r="B73" s="13" t="s">
        <v>133</v>
      </c>
      <c r="C73" s="19">
        <v>64.2</v>
      </c>
    </row>
    <row r="74" spans="1:9" ht="61.5" customHeight="1">
      <c r="A74" s="5" t="s">
        <v>122</v>
      </c>
      <c r="B74" s="14" t="s">
        <v>134</v>
      </c>
      <c r="C74" s="19">
        <v>579</v>
      </c>
      <c r="G74" s="10"/>
      <c r="H74" s="11"/>
      <c r="I74" s="12"/>
    </row>
    <row r="75" spans="1:3" ht="37.5" customHeight="1">
      <c r="A75" s="5" t="s">
        <v>121</v>
      </c>
      <c r="B75" s="13" t="s">
        <v>135</v>
      </c>
      <c r="C75" s="19">
        <v>455</v>
      </c>
    </row>
    <row r="76" spans="1:3" ht="117" customHeight="1">
      <c r="A76" s="5" t="s">
        <v>123</v>
      </c>
      <c r="B76" s="14" t="s">
        <v>136</v>
      </c>
      <c r="C76" s="19">
        <v>483</v>
      </c>
    </row>
    <row r="77" spans="1:3" ht="48.75" customHeight="1">
      <c r="A77" s="5" t="s">
        <v>124</v>
      </c>
      <c r="B77" s="14" t="s">
        <v>137</v>
      </c>
      <c r="C77" s="19">
        <v>2897</v>
      </c>
    </row>
    <row r="78" spans="1:3" ht="12.75">
      <c r="A78" s="16" t="s">
        <v>125</v>
      </c>
      <c r="B78" s="4" t="s">
        <v>54</v>
      </c>
      <c r="C78" s="17">
        <f>C79</f>
        <v>0</v>
      </c>
    </row>
    <row r="79" spans="1:3" ht="12.75">
      <c r="A79" s="9" t="s">
        <v>126</v>
      </c>
      <c r="B79" s="9" t="s">
        <v>55</v>
      </c>
      <c r="C79" s="25">
        <v>0</v>
      </c>
    </row>
    <row r="80" spans="1:3" ht="76.5">
      <c r="A80" s="16" t="s">
        <v>127</v>
      </c>
      <c r="B80" s="4" t="s">
        <v>56</v>
      </c>
      <c r="C80" s="17">
        <f>C81</f>
        <v>0</v>
      </c>
    </row>
    <row r="81" spans="1:3" ht="76.5" customHeight="1">
      <c r="A81" s="5" t="s">
        <v>128</v>
      </c>
      <c r="B81" s="8" t="s">
        <v>57</v>
      </c>
      <c r="C81" s="19">
        <v>0</v>
      </c>
    </row>
    <row r="82" spans="1:3" ht="12.75">
      <c r="A82" s="9"/>
      <c r="B82" s="4" t="s">
        <v>58</v>
      </c>
      <c r="C82" s="17">
        <f>C9+C58</f>
        <v>72545.29999999999</v>
      </c>
    </row>
  </sheetData>
  <sheetProtection/>
  <mergeCells count="1">
    <mergeCell ref="A6:C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2012-02-20T08:25:32Z</cp:lastPrinted>
  <dcterms:created xsi:type="dcterms:W3CDTF">2011-08-22T10:25:13Z</dcterms:created>
  <dcterms:modified xsi:type="dcterms:W3CDTF">2012-02-27T10:57:35Z</dcterms:modified>
  <cp:category/>
  <cp:version/>
  <cp:contentType/>
  <cp:contentStatus/>
</cp:coreProperties>
</file>