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5195" windowHeight="1119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<sst xmlns="http://schemas.openxmlformats.org/spreadsheetml/2006/main" count="92" uniqueCount="89">
  <si>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 xml:space="preserve"> Совета  народных депутатов</t>
  </si>
  <si>
    <t xml:space="preserve">                                                                                                                                                                                                </t>
  </si>
  <si>
    <t>Наименование показателя</t>
  </si>
  <si>
    <t>Код бюджетной классификации</t>
  </si>
  <si>
    <t>доходов местного бюджета</t>
  </si>
  <si>
    <t>МИФНС России № 1 по Владимирской области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</si>
  <si>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</si>
  <si>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Прочие неналоговые доходы бюджетов поселений</t>
  </si>
  <si>
    <t>ИТОГО ДОХОДОВ</t>
  </si>
  <si>
    <t>Администрация муниципального образования Гусь-Хрустальный район (муниципальный район) Владимирской области</t>
  </si>
  <si>
    <t>Государственная инспекция административно-технического надзора администрации Владимирской области</t>
  </si>
  <si>
    <t>1 16 90050 10 0000 140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</si>
  <si>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</si>
  <si>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(тыс.руб.)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</si>
  <si>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</si>
  <si>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План</t>
  </si>
  <si>
    <t>адми-нист-рато-ра пос-туп-лений</t>
  </si>
  <si>
    <t>Кассовое исполне-ние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</si>
  <si>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</si>
  <si>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</si>
  <si>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</si>
  <si>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</si>
  <si>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</si>
  <si>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</si>
  <si>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1 05 03010 01 0000 110</t>
  </si>
  <si>
    <t>Единый сельскохозяйственный налог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</si>
  <si>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</si>
  <si>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</si>
  <si>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</si>
  <si>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Комитет по управлению муниципальным имуществом, градостроительству и архитектуре администрации муниципального образования Гусь-Хрустальный район (муниципальный район) Владимирской области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</si>
  <si>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</si>
  <si>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</si>
  <si>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</si>
  <si>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</si>
  <si>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1 16 51040 02 0000 140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</si>
  <si>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</si>
  <si>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</si>
  <si>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</si>
  <si>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</si>
  <si>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1 17 05050 10 0000 180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</si>
  <si>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</si>
  <si>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</si>
  <si>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</si>
  <si>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1 06 01030 10 0000 110</t>
  </si>
  <si>
    <t>1 01 02010 01 0000 110</t>
  </si>
  <si>
    <t>1 01 02030 01 0000 110</t>
  </si>
  <si>
    <t>1 08 04020 01 1000 110</t>
  </si>
  <si>
    <r>
      <t xml:space="preserve">                                                                                                   </t>
    </r>
    <r>
      <rPr>
        <sz val="10"/>
        <rFont val="Times New Roman"/>
        <family val="1"/>
      </rPr>
      <t>Приложение № 1 к решению</t>
    </r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</si>
  <si>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</si>
  <si>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1 09 04053 10 0000 110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</si>
  <si>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</si>
  <si>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</si>
  <si>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</si>
  <si>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</si>
  <si>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</si>
  <si>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области)</t>
  </si>
  <si>
    <t>НАЛОГОВЫЕ И НЕНАЛОГОВЫЕ ДОХОДЫ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</si>
  <si>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</si>
  <si>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</si>
  <si>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</si>
  <si>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межбюджетные трансферты, передаваемые бюджетам сельских поселений (сбалансированность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</si>
  <si>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от "__" ________ 2020 № ___</t>
  </si>
  <si>
    <t>Доходы бюджета муниципального образования за 2019 год                                                                                                                            по кодам классификации доходов бюджетов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</si>
  <si>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</si>
  <si>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</si>
  <si>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Контрольно-ревизионная инспекция администрации Владимирской области</t>
  </si>
  <si>
    <t>Федеральная антимонопольная служба</t>
  </si>
  <si>
    <t>Прочие доходы от компенсации затрат бюджетов сельских поселений</t>
  </si>
  <si>
    <t>1 13 02995 10 0000 130</t>
  </si>
  <si>
    <t>2 02 15001 10 0000 150</t>
  </si>
  <si>
    <t>2 02 29999 10 7013 150</t>
  </si>
  <si>
    <t>2 02 29999 10 7023 150</t>
  </si>
  <si>
    <t>2 02 29999 10 7039 150</t>
  </si>
  <si>
    <t>2 02 29999 10 7155 150</t>
  </si>
  <si>
    <t>2 02 35118 10 0000 150</t>
  </si>
  <si>
    <t>2 02 40014 10 8047 150</t>
  </si>
  <si>
    <t>2 02 40014 10 8049 150</t>
  </si>
  <si>
    <t>2 02 49999 10 8044 150</t>
  </si>
  <si>
    <t>2 02 49999 10 8069 150</t>
  </si>
  <si>
    <t>2 07 05030 10 0000 150</t>
  </si>
  <si>
    <t>2 19 60010 10 0000 151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</si>
  <si>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</si>
  <si>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</si>
  <si>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</si>
  <si>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2 02 40014 10 8008 150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</si>
  <si>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</si>
  <si>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 xml:space="preserve">2 02 29999 10 7053 150 </t>
  </si>
  <si>
    <t>Субсидии бюджетам сельских поселений на реализацию программ формирования современной городской среды</t>
  </si>
  <si>
    <t>2 02 25555 10 0000 150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</si>
</sst>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177" fontId="2" fillId="0" borderId="10" xfId="0" applyNumberFormat="1" applyFont="1" applyBorder="1" applyAlignment="1">
      <alignment horizontal="center" vertical="top" wrapText="1"/>
    </xf>
    <xf numFmtId="177" fontId="4" fillId="33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/>
    </xf>
    <xf numFmtId="177" fontId="7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50.75390625" style="0" customWidth="1"/>
    <col min="2" max="2" width="5.75390625" style="0" customWidth="1"/>
    <col min="3" max="3" width="20.75390625" style="0" customWidth="1"/>
    <col min="4" max="5" width="10.75390625" style="0" customWidth="1"/>
  </cols>
  <sheetData>
    <row r="1" spans="1:5" ht="15.75">
      <c r="A1" s="2"/>
      <c r="E1" s="26" t="s">
        <v>47</v>
      </c>
    </row>
    <row r="2" spans="1:5" ht="12.75">
      <c r="A2" s="3"/>
      <c r="E2" s="27" t="s">
        <v>0</v>
      </c>
    </row>
    <row r="3" spans="1:5" ht="12.75">
      <c r="A3" s="3"/>
      <c r="E3" s="27" t="s">
        <v>61</v>
      </c>
    </row>
    <row r="4" ht="12.75">
      <c r="A4" s="4" t="s">
        <v>1</v>
      </c>
    </row>
    <row r="5" spans="1:5" ht="33" customHeight="1">
      <c r="A5" s="39" t="s">
        <v>62</v>
      </c>
      <c r="B5" s="40"/>
      <c r="C5" s="41"/>
      <c r="D5" s="41"/>
      <c r="E5" s="41"/>
    </row>
    <row r="6" spans="1:5" ht="15" customHeight="1">
      <c r="A6" s="31"/>
      <c r="B6" s="32"/>
      <c r="C6" s="32"/>
      <c r="D6" s="32"/>
      <c r="E6" s="33" t="s">
        <v>13</v>
      </c>
    </row>
    <row r="7" spans="1:5" ht="30" customHeight="1">
      <c r="A7" s="35" t="s">
        <v>2</v>
      </c>
      <c r="B7" s="36" t="s">
        <v>3</v>
      </c>
      <c r="C7" s="36"/>
      <c r="D7" s="37" t="s">
        <v>15</v>
      </c>
      <c r="E7" s="37" t="s">
        <v>17</v>
      </c>
    </row>
    <row r="8" spans="1:5" ht="89.25">
      <c r="A8" s="35"/>
      <c r="B8" s="7" t="s">
        <v>16</v>
      </c>
      <c r="C8" s="9" t="s">
        <v>4</v>
      </c>
      <c r="D8" s="42"/>
      <c r="E8" s="38"/>
    </row>
    <row r="9" spans="1:5" ht="15.75">
      <c r="A9" s="28" t="s">
        <v>56</v>
      </c>
      <c r="B9" s="16"/>
      <c r="C9" s="29"/>
      <c r="D9" s="30">
        <f>D10+D12+D22+D24+D27+D29+D31</f>
        <v>4214.700000000001</v>
      </c>
      <c r="E9" s="30">
        <f>E10+E12+E22+E24+E27+E29+E31</f>
        <v>4225.700000000001</v>
      </c>
    </row>
    <row r="10" spans="1:5" ht="15.75">
      <c r="A10" s="28" t="s">
        <v>66</v>
      </c>
      <c r="B10" s="16">
        <v>161</v>
      </c>
      <c r="C10" s="29"/>
      <c r="D10" s="30">
        <f>D11</f>
        <v>15</v>
      </c>
      <c r="E10" s="30">
        <f>E11</f>
        <v>15</v>
      </c>
    </row>
    <row r="11" spans="1:5" ht="63.75">
      <c r="A11" s="34" t="s">
        <v>63</v>
      </c>
      <c r="B11" s="16"/>
      <c r="C11" s="6" t="s">
        <v>64</v>
      </c>
      <c r="D11" s="22">
        <v>15</v>
      </c>
      <c r="E11" s="20">
        <v>15</v>
      </c>
    </row>
    <row r="12" spans="1:5" ht="12.75">
      <c r="A12" s="10" t="s">
        <v>5</v>
      </c>
      <c r="B12" s="11">
        <v>182</v>
      </c>
      <c r="C12" s="11"/>
      <c r="D12" s="21">
        <f>D13+D14+D15+D16+D17+D18+D19+D20+D21</f>
        <v>3800.4</v>
      </c>
      <c r="E12" s="21">
        <f>E13+E14+E15+E16+E17+E18+E19+E20+E21</f>
        <v>3809.6</v>
      </c>
    </row>
    <row r="13" spans="1:5" ht="66" customHeight="1">
      <c r="A13" s="5" t="s">
        <v>18</v>
      </c>
      <c r="B13" s="7"/>
      <c r="C13" s="6" t="s">
        <v>44</v>
      </c>
      <c r="D13" s="22">
        <v>790</v>
      </c>
      <c r="E13" s="20">
        <v>792.7</v>
      </c>
    </row>
    <row r="14" spans="1:5" ht="90" customHeight="1">
      <c r="A14" s="5" t="s">
        <v>50</v>
      </c>
      <c r="B14" s="7"/>
      <c r="C14" s="6" t="s">
        <v>51</v>
      </c>
      <c r="D14" s="22">
        <v>1.3</v>
      </c>
      <c r="E14" s="20">
        <v>1.4</v>
      </c>
    </row>
    <row r="15" spans="1:5" ht="39" customHeight="1">
      <c r="A15" s="5" t="s">
        <v>14</v>
      </c>
      <c r="B15" s="7"/>
      <c r="C15" s="6" t="s">
        <v>45</v>
      </c>
      <c r="D15" s="22">
        <v>8</v>
      </c>
      <c r="E15" s="20">
        <v>8.1</v>
      </c>
    </row>
    <row r="16" spans="1:5" ht="78" customHeight="1">
      <c r="A16" s="5" t="s">
        <v>20</v>
      </c>
      <c r="B16" s="7"/>
      <c r="C16" s="6" t="s">
        <v>19</v>
      </c>
      <c r="D16" s="22">
        <v>10</v>
      </c>
      <c r="E16" s="20">
        <v>10.3</v>
      </c>
    </row>
    <row r="17" spans="1:5" ht="15" customHeight="1">
      <c r="A17" s="5" t="s">
        <v>25</v>
      </c>
      <c r="B17" s="7"/>
      <c r="C17" s="6" t="s">
        <v>24</v>
      </c>
      <c r="D17" s="22">
        <v>0.1</v>
      </c>
      <c r="E17" s="20">
        <v>0.1</v>
      </c>
    </row>
    <row r="18" spans="1:5" ht="39" customHeight="1">
      <c r="A18" s="5" t="s">
        <v>21</v>
      </c>
      <c r="B18" s="7"/>
      <c r="C18" s="6" t="s">
        <v>43</v>
      </c>
      <c r="D18" s="22">
        <v>452</v>
      </c>
      <c r="E18" s="20">
        <v>453.9</v>
      </c>
    </row>
    <row r="19" spans="1:5" ht="25.5">
      <c r="A19" s="5" t="s">
        <v>22</v>
      </c>
      <c r="B19" s="7"/>
      <c r="C19" s="6" t="s">
        <v>23</v>
      </c>
      <c r="D19" s="22">
        <v>1146</v>
      </c>
      <c r="E19" s="20">
        <v>1147.1</v>
      </c>
    </row>
    <row r="20" spans="1:5" ht="25.5" customHeight="1">
      <c r="A20" s="5" t="s">
        <v>27</v>
      </c>
      <c r="B20" s="7"/>
      <c r="C20" s="6" t="s">
        <v>26</v>
      </c>
      <c r="D20" s="22">
        <v>1393</v>
      </c>
      <c r="E20" s="20">
        <v>1396</v>
      </c>
    </row>
    <row r="21" spans="1:5" ht="25.5" customHeight="1" hidden="1">
      <c r="A21" s="5" t="s">
        <v>48</v>
      </c>
      <c r="B21" s="7"/>
      <c r="C21" s="6" t="s">
        <v>49</v>
      </c>
      <c r="D21" s="22">
        <v>0</v>
      </c>
      <c r="E21" s="20">
        <v>0</v>
      </c>
    </row>
    <row r="22" spans="1:5" ht="39" customHeight="1">
      <c r="A22" s="15" t="s">
        <v>9</v>
      </c>
      <c r="B22" s="16">
        <v>403</v>
      </c>
      <c r="C22" s="17"/>
      <c r="D22" s="23">
        <f>D23</f>
        <v>4.4</v>
      </c>
      <c r="E22" s="23">
        <f>E23</f>
        <v>4.4</v>
      </c>
    </row>
    <row r="23" spans="1:5" ht="39" customHeight="1">
      <c r="A23" s="8" t="s">
        <v>28</v>
      </c>
      <c r="B23" s="16"/>
      <c r="C23" s="6" t="s">
        <v>11</v>
      </c>
      <c r="D23" s="22">
        <v>4.4</v>
      </c>
      <c r="E23" s="20">
        <v>4.4</v>
      </c>
    </row>
    <row r="24" spans="1:5" ht="39" customHeight="1">
      <c r="A24" s="18" t="s">
        <v>29</v>
      </c>
      <c r="B24" s="16">
        <v>466</v>
      </c>
      <c r="C24" s="6"/>
      <c r="D24" s="25">
        <f>D25+D26</f>
        <v>219.6</v>
      </c>
      <c r="E24" s="25">
        <f>E25+E26</f>
        <v>220.29999999999998</v>
      </c>
    </row>
    <row r="25" spans="1:5" ht="66" customHeight="1">
      <c r="A25" s="8" t="s">
        <v>30</v>
      </c>
      <c r="B25" s="7"/>
      <c r="C25" s="6" t="s">
        <v>31</v>
      </c>
      <c r="D25" s="22">
        <v>6.6</v>
      </c>
      <c r="E25" s="20">
        <v>6.7</v>
      </c>
    </row>
    <row r="26" spans="1:5" ht="66" customHeight="1">
      <c r="A26" s="8" t="s">
        <v>33</v>
      </c>
      <c r="B26" s="7"/>
      <c r="C26" s="6" t="s">
        <v>32</v>
      </c>
      <c r="D26" s="22">
        <v>213</v>
      </c>
      <c r="E26" s="20">
        <v>213.6</v>
      </c>
    </row>
    <row r="27" spans="1:5" ht="25.5" customHeight="1">
      <c r="A27" s="18" t="s">
        <v>65</v>
      </c>
      <c r="B27" s="16">
        <v>593</v>
      </c>
      <c r="C27" s="17"/>
      <c r="D27" s="25">
        <f>D28</f>
        <v>5</v>
      </c>
      <c r="E27" s="25">
        <f>E28</f>
        <v>5</v>
      </c>
    </row>
    <row r="28" spans="1:5" ht="66" customHeight="1">
      <c r="A28" s="8" t="s">
        <v>63</v>
      </c>
      <c r="B28" s="7"/>
      <c r="C28" s="6" t="s">
        <v>64</v>
      </c>
      <c r="D28" s="22">
        <v>5</v>
      </c>
      <c r="E28" s="20">
        <v>5</v>
      </c>
    </row>
    <row r="29" spans="1:5" ht="25.5" customHeight="1">
      <c r="A29" s="18" t="s">
        <v>10</v>
      </c>
      <c r="B29" s="16">
        <v>599</v>
      </c>
      <c r="C29" s="17"/>
      <c r="D29" s="23">
        <f>D30</f>
        <v>19.8</v>
      </c>
      <c r="E29" s="23">
        <f>E30</f>
        <v>19.8</v>
      </c>
    </row>
    <row r="30" spans="1:5" ht="54" customHeight="1">
      <c r="A30" s="8" t="s">
        <v>12</v>
      </c>
      <c r="B30" s="16"/>
      <c r="C30" s="6" t="s">
        <v>34</v>
      </c>
      <c r="D30" s="22">
        <v>19.8</v>
      </c>
      <c r="E30" s="20">
        <v>19.8</v>
      </c>
    </row>
    <row r="31" spans="1:5" ht="39" customHeight="1">
      <c r="A31" s="10" t="s">
        <v>6</v>
      </c>
      <c r="B31" s="11">
        <v>703</v>
      </c>
      <c r="C31" s="11"/>
      <c r="D31" s="21">
        <f>D32+D33+D34+D35</f>
        <v>150.5</v>
      </c>
      <c r="E31" s="21">
        <f>E32+E33+E34+E35</f>
        <v>151.6</v>
      </c>
    </row>
    <row r="32" spans="1:5" ht="90" customHeight="1">
      <c r="A32" s="5" t="s">
        <v>35</v>
      </c>
      <c r="B32" s="7"/>
      <c r="C32" s="6" t="s">
        <v>46</v>
      </c>
      <c r="D32" s="22">
        <v>91.5</v>
      </c>
      <c r="E32" s="20">
        <v>91.8</v>
      </c>
    </row>
    <row r="33" spans="1:5" ht="66" customHeight="1">
      <c r="A33" s="5" t="s">
        <v>42</v>
      </c>
      <c r="B33" s="7"/>
      <c r="C33" s="6" t="s">
        <v>41</v>
      </c>
      <c r="D33" s="22">
        <v>56</v>
      </c>
      <c r="E33" s="20">
        <v>56.8</v>
      </c>
    </row>
    <row r="34" spans="1:5" ht="25.5" customHeight="1">
      <c r="A34" s="5" t="s">
        <v>67</v>
      </c>
      <c r="B34" s="7"/>
      <c r="C34" s="6" t="s">
        <v>68</v>
      </c>
      <c r="D34" s="22">
        <v>3</v>
      </c>
      <c r="E34" s="20">
        <v>3</v>
      </c>
    </row>
    <row r="35" spans="1:5" ht="15" customHeight="1">
      <c r="A35" s="14" t="s">
        <v>7</v>
      </c>
      <c r="B35" s="7"/>
      <c r="C35" s="6" t="s">
        <v>39</v>
      </c>
      <c r="D35" s="20">
        <v>0</v>
      </c>
      <c r="E35" s="20">
        <v>0</v>
      </c>
    </row>
    <row r="36" spans="1:5" ht="39" customHeight="1">
      <c r="A36" s="10" t="s">
        <v>6</v>
      </c>
      <c r="B36" s="11">
        <v>703</v>
      </c>
      <c r="C36" s="6"/>
      <c r="D36" s="23">
        <f>D37+D38+D39+D40+D41+D42+D43+D44+D45+D47+D46+D48+D49+D50+D51+D52</f>
        <v>32112.6</v>
      </c>
      <c r="E36" s="23">
        <f>E37+E38+E39+E40+E41+E42+E43+E44+E45+E47+E46+E48+E49+E50+E51+E52</f>
        <v>31766.8</v>
      </c>
    </row>
    <row r="37" spans="1:5" ht="25.5" customHeight="1">
      <c r="A37" s="8" t="s">
        <v>36</v>
      </c>
      <c r="B37" s="7"/>
      <c r="C37" s="6" t="s">
        <v>69</v>
      </c>
      <c r="D37" s="22">
        <v>9839</v>
      </c>
      <c r="E37" s="20">
        <v>9839</v>
      </c>
    </row>
    <row r="38" spans="1:5" ht="25.5" customHeight="1">
      <c r="A38" s="8" t="s">
        <v>87</v>
      </c>
      <c r="B38" s="7"/>
      <c r="C38" s="6" t="s">
        <v>88</v>
      </c>
      <c r="D38" s="22">
        <v>4259</v>
      </c>
      <c r="E38" s="20">
        <v>4259</v>
      </c>
    </row>
    <row r="39" spans="1:5" ht="39" customHeight="1">
      <c r="A39" s="8" t="s">
        <v>52</v>
      </c>
      <c r="B39" s="7"/>
      <c r="C39" s="6" t="s">
        <v>70</v>
      </c>
      <c r="D39" s="22">
        <v>1275.5</v>
      </c>
      <c r="E39" s="20">
        <v>929.7</v>
      </c>
    </row>
    <row r="40" spans="1:5" ht="78" customHeight="1">
      <c r="A40" s="5" t="s">
        <v>53</v>
      </c>
      <c r="B40" s="7"/>
      <c r="C40" s="6" t="s">
        <v>71</v>
      </c>
      <c r="D40" s="22">
        <v>67.2</v>
      </c>
      <c r="E40" s="20">
        <v>67.2</v>
      </c>
    </row>
    <row r="41" spans="1:5" ht="78" customHeight="1">
      <c r="A41" s="13" t="s">
        <v>54</v>
      </c>
      <c r="B41" s="7"/>
      <c r="C41" s="19" t="s">
        <v>72</v>
      </c>
      <c r="D41" s="22">
        <v>1038</v>
      </c>
      <c r="E41" s="20">
        <v>1038</v>
      </c>
    </row>
    <row r="42" spans="1:5" ht="39" customHeight="1">
      <c r="A42" s="13" t="s">
        <v>85</v>
      </c>
      <c r="B42" s="7"/>
      <c r="C42" s="19" t="s">
        <v>86</v>
      </c>
      <c r="D42" s="22">
        <v>5034</v>
      </c>
      <c r="E42" s="20">
        <v>5034</v>
      </c>
    </row>
    <row r="43" spans="1:5" ht="54" customHeight="1">
      <c r="A43" s="13" t="s">
        <v>55</v>
      </c>
      <c r="B43" s="7"/>
      <c r="C43" s="19" t="s">
        <v>73</v>
      </c>
      <c r="D43" s="24">
        <v>1000</v>
      </c>
      <c r="E43" s="20">
        <v>1000</v>
      </c>
    </row>
    <row r="44" spans="1:5" ht="39" customHeight="1">
      <c r="A44" s="8" t="s">
        <v>37</v>
      </c>
      <c r="B44" s="7"/>
      <c r="C44" s="6" t="s">
        <v>74</v>
      </c>
      <c r="D44" s="22">
        <v>202.7</v>
      </c>
      <c r="E44" s="20">
        <v>202.7</v>
      </c>
    </row>
    <row r="45" spans="1:5" ht="78" customHeight="1">
      <c r="A45" s="8" t="s">
        <v>83</v>
      </c>
      <c r="B45" s="7"/>
      <c r="C45" s="6" t="s">
        <v>84</v>
      </c>
      <c r="D45" s="22">
        <v>797</v>
      </c>
      <c r="E45" s="20">
        <v>797</v>
      </c>
    </row>
    <row r="46" spans="1:5" ht="78" customHeight="1">
      <c r="A46" s="8" t="s">
        <v>57</v>
      </c>
      <c r="B46" s="7"/>
      <c r="C46" s="6" t="s">
        <v>75</v>
      </c>
      <c r="D46" s="22">
        <v>891.5</v>
      </c>
      <c r="E46" s="20">
        <v>891.5</v>
      </c>
    </row>
    <row r="47" spans="1:5" ht="90" customHeight="1">
      <c r="A47" s="8" t="s">
        <v>82</v>
      </c>
      <c r="B47" s="7"/>
      <c r="C47" s="6" t="s">
        <v>81</v>
      </c>
      <c r="D47" s="22">
        <v>100</v>
      </c>
      <c r="E47" s="20">
        <v>100</v>
      </c>
    </row>
    <row r="48" spans="1:5" ht="90" customHeight="1">
      <c r="A48" s="8" t="s">
        <v>58</v>
      </c>
      <c r="B48" s="7"/>
      <c r="C48" s="6" t="s">
        <v>76</v>
      </c>
      <c r="D48" s="22">
        <v>2400.2</v>
      </c>
      <c r="E48" s="20">
        <v>2400.2</v>
      </c>
    </row>
    <row r="49" spans="1:5" ht="39" customHeight="1">
      <c r="A49" s="8" t="s">
        <v>59</v>
      </c>
      <c r="B49" s="7"/>
      <c r="C49" s="6" t="s">
        <v>77</v>
      </c>
      <c r="D49" s="22">
        <v>5259.2</v>
      </c>
      <c r="E49" s="20">
        <v>5259.2</v>
      </c>
    </row>
    <row r="50" spans="1:5" ht="78" customHeight="1">
      <c r="A50" s="8" t="s">
        <v>60</v>
      </c>
      <c r="B50" s="7"/>
      <c r="C50" s="6" t="s">
        <v>78</v>
      </c>
      <c r="D50" s="22">
        <v>25.6</v>
      </c>
      <c r="E50" s="20">
        <v>25.6</v>
      </c>
    </row>
    <row r="51" spans="1:5" ht="25.5">
      <c r="A51" s="8" t="s">
        <v>38</v>
      </c>
      <c r="B51" s="7"/>
      <c r="C51" s="6" t="s">
        <v>79</v>
      </c>
      <c r="D51" s="22">
        <v>25.6</v>
      </c>
      <c r="E51" s="20">
        <v>25.6</v>
      </c>
    </row>
    <row r="52" spans="1:5" ht="38.25">
      <c r="A52" s="8" t="s">
        <v>40</v>
      </c>
      <c r="B52" s="7"/>
      <c r="C52" s="6" t="s">
        <v>80</v>
      </c>
      <c r="D52" s="22">
        <v>-101.9</v>
      </c>
      <c r="E52" s="20">
        <v>-101.9</v>
      </c>
    </row>
    <row r="53" spans="1:5" ht="12.75">
      <c r="A53" s="10" t="s">
        <v>8</v>
      </c>
      <c r="B53" s="11"/>
      <c r="C53" s="12"/>
      <c r="D53" s="21">
        <f>D9+D36</f>
        <v>36327.3</v>
      </c>
      <c r="E53" s="21">
        <f>E9+E36</f>
        <v>35992.5</v>
      </c>
    </row>
    <row r="54" ht="12.75">
      <c r="A54" s="1"/>
    </row>
    <row r="55" ht="12.75">
      <c r="A55" s="1"/>
    </row>
    <row r="56" ht="12.75">
      <c r="A56" s="1"/>
    </row>
  </sheetData>
  <sheetProtection/>
  <mergeCells count="5">
    <mergeCell ref="A7:A8"/>
    <mergeCell ref="B7:C7"/>
    <mergeCell ref="E7:E8"/>
    <mergeCell ref="A5:E5"/>
    <mergeCell ref="D7:D8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2019-05-16T11:30:49Z</cp:lastPrinted>
  <dcterms:created xsi:type="dcterms:W3CDTF">2012-03-21T12:12:45Z</dcterms:created>
  <dcterms:modified xsi:type="dcterms:W3CDTF">2020-03-18T07:38:53Z</dcterms:modified>
  <cp:category/>
  <cp:version/>
  <cp:contentType/>
  <cp:contentStatus/>
</cp:coreProperties>
</file>