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11400" activeTab="0"/>
  </bookViews>
  <sheets>
    <sheet name="Приложение 7 (29.09.2017)" sheetId="1" r:id="rId1"/>
  </sheets>
  <definedNames/>
  <calcPr fullCalcOnLoad="1"/>
</workbook>
</file>

<file path=xl/sharedStrings.xml><?xml version="1.0" encoding="utf-8"?>
<sst xmlns="http://schemas.openxmlformats.org/spreadsheetml/2006/main" count="549" uniqueCount="204">
  <si>
    <t>700</t>
  </si>
  <si>
    <t>Наименование расходов</t>
  </si>
  <si>
    <t>Бюджетная классификация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</si>
  <si>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</si>
  <si>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</si>
  <si>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</si>
  <si>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</si>
  <si>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</si>
  <si>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</si>
  <si>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</si>
  <si>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Социальная политика</t>
  </si>
  <si>
    <t>Социальное обеспечение населения</t>
  </si>
  <si>
    <t>Совета народных депутатов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</si>
  <si>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</si>
  <si>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</si>
  <si>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</si>
  <si>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</si>
  <si>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</si>
  <si>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тыс.руб.</t>
  </si>
  <si>
    <t>Другие вопросы в области культуры, кинематографии</t>
  </si>
  <si>
    <t xml:space="preserve">Мобилизационная и вневойсковая подготовка </t>
  </si>
  <si>
    <t>Культура, кинематография</t>
  </si>
  <si>
    <t>Пенсионное обеспечение</t>
  </si>
  <si>
    <t>100</t>
  </si>
  <si>
    <t>200</t>
  </si>
  <si>
    <t>800</t>
  </si>
  <si>
    <t>500</t>
  </si>
  <si>
    <t>600</t>
  </si>
  <si>
    <t>300</t>
  </si>
  <si>
    <t>Вед</t>
  </si>
  <si>
    <t>Рз</t>
  </si>
  <si>
    <t>ПР</t>
  </si>
  <si>
    <t>ЦСР</t>
  </si>
  <si>
    <t>ВР</t>
  </si>
  <si>
    <t>Сумма</t>
  </si>
  <si>
    <t>00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</si>
  <si>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</si>
  <si>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</si>
  <si>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</si>
  <si>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</si>
  <si>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</si>
  <si>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</si>
  <si>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</si>
  <si>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</si>
  <si>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</si>
  <si>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</si>
  <si>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</si>
  <si>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</t>
  </si>
  <si>
    <t>Физическая культура</t>
  </si>
  <si>
    <t>Национальная экономика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</si>
  <si>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</si>
  <si>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Процентные платежи по муниципальному долгу в рамках непрограммных расходов  (Обслуживание государственного (муниципального) долга)</t>
  </si>
  <si>
    <t>Резервные фонды</t>
  </si>
  <si>
    <t>Жилищное хозяйство</t>
  </si>
  <si>
    <t>Коммунальное хозяйство</t>
  </si>
  <si>
    <t>99 9 00 00110</t>
  </si>
  <si>
    <t>99 9 00 00190</t>
  </si>
  <si>
    <t>99 9 00 ГА110</t>
  </si>
  <si>
    <t>00 0 00 00000</t>
  </si>
  <si>
    <t>99 9 00 2Г100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</si>
  <si>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</si>
  <si>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</si>
  <si>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функций органов местного самоуправления </t>
  </si>
  <si>
    <t>99 9 00 00590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</si>
  <si>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</si>
  <si>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</si>
  <si>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</si>
  <si>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 xml:space="preserve">Расходы на обеспечение функций органов местного самоуправления по размещению информации в средствах массовой информации </t>
  </si>
  <si>
    <t xml:space="preserve">Расходы на обеспечение деятельности (оказание услуг) муниципальных учреждений </t>
  </si>
  <si>
    <t>Расходы на обеспечение функций органов местного самоуправления по уплате членских взносов в ассоциацию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</si>
  <si>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</si>
  <si>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99 9 00 51180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</si>
  <si>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</si>
  <si>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</si>
  <si>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</si>
  <si>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</si>
  <si>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</si>
  <si>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99 9 00 21660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</si>
  <si>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</si>
  <si>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01 0 01 2Ч510</t>
  </si>
  <si>
    <t>01 0 01 2Ч520</t>
  </si>
  <si>
    <t>01 0 01 2Ч530</t>
  </si>
  <si>
    <t>01 0 01 2Ч540</t>
  </si>
  <si>
    <t>01 0 02 00000</t>
  </si>
  <si>
    <t>Основное мероприятие "Развитие системы информационного обеспечения и оповещения населения"</t>
  </si>
  <si>
    <t>01 0 03 00000</t>
  </si>
  <si>
    <t>Основное мероприятие "Совершенствование системы безопасности на водных объектах"</t>
  </si>
  <si>
    <t>Муниципальная  программа «Энергосбережение и повышение энергетической эффективности в муниципальном образовании поселок Золотково (сельское поселение) на период до 2020 года»</t>
  </si>
  <si>
    <t>02 0 00 00000</t>
  </si>
  <si>
    <t>Основное мероприятие "Модернизация уличного освещения в населенных пунктах"</t>
  </si>
  <si>
    <t>03 0 00 00000</t>
  </si>
  <si>
    <t>03 0 01 00000</t>
  </si>
  <si>
    <t>03 0 01 21100</t>
  </si>
  <si>
    <t>Основное мероприятие "Организация уличного освещения населенных пунктов муниципального образования"</t>
  </si>
  <si>
    <t>03 0 01 21200</t>
  </si>
  <si>
    <t>03 0 02 00000</t>
  </si>
  <si>
    <t>03 0 02 22100</t>
  </si>
  <si>
    <t>03 0 03 00000</t>
  </si>
  <si>
    <t>03 0 03 24100</t>
  </si>
  <si>
    <t>03 0 03 24200</t>
  </si>
  <si>
    <t>Основное мероприятие "Прочие мероприятия по благоустройству муниципального образования"</t>
  </si>
  <si>
    <t>03 0 04 00000</t>
  </si>
  <si>
    <t>03 0 04 25200</t>
  </si>
  <si>
    <t>03 0 04 25300</t>
  </si>
  <si>
    <t>99 9 00 25000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</si>
  <si>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</si>
  <si>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</si>
  <si>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</si>
  <si>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</si>
  <si>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</si>
  <si>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</si>
  <si>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</si>
  <si>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</si>
  <si>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</si>
  <si>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99 9 00 10950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</si>
  <si>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</si>
  <si>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Ф0590</t>
  </si>
  <si>
    <t>Основное мероприятие "Развитие культурно-досуговой деятельности"</t>
  </si>
  <si>
    <t>04 0 02 00000</t>
  </si>
  <si>
    <t>02 0 01 00000</t>
  </si>
  <si>
    <t>02 0 01 2Э500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</si>
  <si>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</si>
  <si>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</si>
  <si>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Муниципальная программа "Благоустройство территории муниципального образования поселок Золотково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</si>
  <si>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</si>
  <si>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</si>
  <si>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</si>
  <si>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МБ)</t>
  </si>
  <si>
    <t>99 9 00 09601</t>
  </si>
  <si>
    <t>99 9 00 20200</t>
  </si>
  <si>
    <t>Расходы на мероприятия в области коммунального хозяйства (Иные бюджетные ассигнования)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</si>
  <si>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</si>
  <si>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Охрана окружающей среды</t>
  </si>
  <si>
    <t>Другие вопросы в области охраны окружающей среды</t>
  </si>
  <si>
    <t>06</t>
  </si>
  <si>
    <t>99 9 00 25100</t>
  </si>
  <si>
    <t>Резервный фонд администрации муниципального образования (Иные бюджетные ассигнования)</t>
  </si>
  <si>
    <t xml:space="preserve">Резервный фонд администрации муниципального образования </t>
  </si>
  <si>
    <t>Сельское хозяйство и рыболовство</t>
  </si>
  <si>
    <t>Резервный фонд администрации муниципального образования (Закупка товаров, работ и услуг для государственных (муниципальных) нужд)</t>
  </si>
  <si>
    <t>02 0 01 70130</t>
  </si>
  <si>
    <t>02 0 01 S0130</t>
  </si>
  <si>
    <t>Резервный фонд администрации муниципального образования (Социальное обеспечение и иные выплаты населению)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</si>
  <si>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</si>
  <si>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</si>
  <si>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99 9 00 2Ж100</t>
  </si>
  <si>
    <t>99 9 00 ИИ410</t>
  </si>
  <si>
    <t>Уплата членских взносов в ассоциацию "Совет муниципальных образований Владимирской области" (Иные бюджетные ассигнования)</t>
  </si>
  <si>
    <t>99 9 00 20600</t>
  </si>
  <si>
    <t>01 0 02 2Ч560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</si>
  <si>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</si>
  <si>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</si>
  <si>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</si>
  <si>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05 0 00 00000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</si>
  <si>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</si>
  <si>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99 9 00 Д0590</t>
  </si>
  <si>
    <t>05 0 01 00000</t>
  </si>
  <si>
    <t>99 9 00 21090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</si>
  <si>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</si>
  <si>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04 0 01 2Д591</t>
  </si>
  <si>
    <t>04 0 02 2Д593</t>
  </si>
  <si>
    <t>05 0 01 2Ф591</t>
  </si>
  <si>
    <t>05 0 01 2Ф592</t>
  </si>
  <si>
    <t>05 0 01 2Ф593</t>
  </si>
  <si>
    <t>04 0 01 2Д592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</si>
  <si>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</si>
  <si>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</si>
  <si>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                 МБУ "Спорткомплекс п.Золотково" (Предоставление субсидий бюджетным, автономным учреждениям и иным некоммерческим организациям)</t>
  </si>
  <si>
    <t>01 0 02 2Ч570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</si>
  <si>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</si>
  <si>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</si>
  <si>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</si>
  <si>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</si>
  <si>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</si>
  <si>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</si>
  <si>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</si>
  <si>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</si>
  <si>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</si>
  <si>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</si>
  <si>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</si>
  <si>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</si>
  <si>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</si>
  <si>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</si>
  <si>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</si>
  <si>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</si>
  <si>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</si>
  <si>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</si>
  <si>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</si>
  <si>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</si>
  <si>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</si>
  <si>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</si>
  <si>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</si>
  <si>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</si>
  <si>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</si>
  <si>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</si>
  <si>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  Ведомственная структура                                                                                                                                   расходов бюджета муниципального образования поселок Золотково                                       (сельское поселение) Гусь-Хрустального района Владимирской области на 2017 год</t>
  </si>
  <si>
    <t>Основное мероприятие "Мероприятия с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</si>
  <si>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</si>
  <si>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Оплата потребленной электроэнергии (Иные бюджетные ассигнования)</t>
  </si>
  <si>
    <t>Приложение № 3 к решению</t>
  </si>
  <si>
    <t>Расходы на обеспечение деятельности (оказание услуг) МКУ "ЦБ МО поселка Золотково" (Иные бюджетные ассигнования)</t>
  </si>
  <si>
    <t>03 0 04 25400</t>
  </si>
  <si>
    <t>Благоустройство парка поселка Золотково (Закупка товаров, работ и услуг для обеспечения государственных (муниципальных) нужд)</t>
  </si>
  <si>
    <t>от "29" сентября 2017 № 85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</si>
</sst>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vertical="top" wrapText="1"/>
    </xf>
    <xf numFmtId="176" fontId="2" fillId="32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32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76" fontId="2" fillId="32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top" wrapText="1"/>
    </xf>
    <xf numFmtId="176" fontId="2" fillId="34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top" wrapText="1"/>
    </xf>
    <xf numFmtId="176" fontId="2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79"/>
  <sheetViews>
    <sheetView tabSelected="1" zoomScalePageLayoutView="0" workbookViewId="0" topLeftCell="A1">
      <selection activeCell="G81" sqref="G81"/>
    </sheetView>
  </sheetViews>
  <sheetFormatPr defaultColWidth="9.00390625" defaultRowHeight="12.75"/>
  <cols>
    <col min="1" max="1" width="47.75390625" style="0" customWidth="1"/>
    <col min="2" max="4" width="5.75390625" style="0" customWidth="1"/>
    <col min="5" max="5" width="12.75390625" style="0" customWidth="1"/>
    <col min="6" max="6" width="5.75390625" style="0" customWidth="1"/>
    <col min="7" max="7" width="10.75390625" style="0" customWidth="1"/>
  </cols>
  <sheetData>
    <row r="1" spans="7:17" ht="12.75">
      <c r="G1" s="59" t="s">
        <v>199</v>
      </c>
      <c r="H1" s="24"/>
      <c r="I1" s="15"/>
      <c r="J1" s="25"/>
      <c r="K1" s="16"/>
      <c r="L1" s="16"/>
      <c r="M1" s="16"/>
      <c r="N1" s="16"/>
      <c r="O1" s="16"/>
      <c r="P1" s="16"/>
      <c r="Q1" s="13"/>
    </row>
    <row r="2" spans="7:17" ht="12.75">
      <c r="G2" s="59" t="s">
        <v>12</v>
      </c>
      <c r="H2" s="24"/>
      <c r="I2" s="15"/>
      <c r="J2" s="25"/>
      <c r="K2" s="16"/>
      <c r="L2" s="16"/>
      <c r="M2" s="16"/>
      <c r="N2" s="16"/>
      <c r="O2" s="16"/>
      <c r="P2" s="16"/>
      <c r="Q2" s="13"/>
    </row>
    <row r="3" spans="7:17" ht="12.75">
      <c r="G3" s="59" t="s">
        <v>203</v>
      </c>
      <c r="H3" s="24"/>
      <c r="I3" s="15"/>
      <c r="J3" s="25"/>
      <c r="K3" s="16"/>
      <c r="L3" s="16"/>
      <c r="M3" s="16"/>
      <c r="N3" s="16"/>
      <c r="O3" s="16"/>
      <c r="P3" s="16"/>
      <c r="Q3" s="13"/>
    </row>
    <row r="4" spans="1:17" ht="12.75" customHeight="1">
      <c r="A4" s="2"/>
      <c r="B4" s="2"/>
      <c r="C4" s="2"/>
      <c r="D4" s="2"/>
      <c r="E4" s="2"/>
      <c r="F4" s="2"/>
      <c r="G4" s="2"/>
      <c r="H4" s="26"/>
      <c r="I4" s="16"/>
      <c r="J4" s="16"/>
      <c r="K4" s="16"/>
      <c r="L4" s="16"/>
      <c r="M4" s="16"/>
      <c r="N4" s="16"/>
      <c r="O4" s="16"/>
      <c r="P4" s="16"/>
      <c r="Q4" s="13"/>
    </row>
    <row r="5" spans="1:17" ht="45" customHeight="1">
      <c r="A5" s="72" t="s">
        <v>195</v>
      </c>
      <c r="B5" s="73"/>
      <c r="C5" s="73"/>
      <c r="D5" s="73"/>
      <c r="E5" s="73"/>
      <c r="F5" s="73"/>
      <c r="G5" s="73"/>
      <c r="H5" s="26"/>
      <c r="I5" s="16"/>
      <c r="J5" s="16"/>
      <c r="K5" s="16"/>
      <c r="L5" s="16"/>
      <c r="M5" s="16"/>
      <c r="N5" s="16"/>
      <c r="O5" s="16"/>
      <c r="P5" s="16"/>
      <c r="Q5" s="13"/>
    </row>
    <row r="6" spans="7:17" ht="18" customHeight="1">
      <c r="G6" s="34" t="s">
        <v>18</v>
      </c>
      <c r="H6" s="14"/>
      <c r="I6" s="15"/>
      <c r="J6" s="16"/>
      <c r="K6" s="26"/>
      <c r="L6" s="27"/>
      <c r="M6" s="16"/>
      <c r="N6" s="16"/>
      <c r="O6" s="16"/>
      <c r="P6" s="16"/>
      <c r="Q6" s="13"/>
    </row>
    <row r="7" spans="1:17" ht="15" customHeight="1">
      <c r="A7" s="74" t="s">
        <v>1</v>
      </c>
      <c r="B7" s="75" t="s">
        <v>2</v>
      </c>
      <c r="C7" s="76"/>
      <c r="D7" s="76"/>
      <c r="E7" s="76"/>
      <c r="F7" s="77"/>
      <c r="G7" s="74" t="s">
        <v>34</v>
      </c>
      <c r="H7" s="17"/>
      <c r="I7" s="15"/>
      <c r="J7" s="16"/>
      <c r="K7" s="16"/>
      <c r="L7" s="28"/>
      <c r="M7" s="16"/>
      <c r="N7" s="16"/>
      <c r="O7" s="16"/>
      <c r="P7" s="16"/>
      <c r="Q7" s="13"/>
    </row>
    <row r="8" spans="1:18" ht="36" customHeight="1">
      <c r="A8" s="74"/>
      <c r="B8" s="9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78"/>
      <c r="H8" s="18"/>
      <c r="I8" s="15"/>
      <c r="J8" s="16"/>
      <c r="K8" s="29"/>
      <c r="L8" s="16"/>
      <c r="M8" s="16"/>
      <c r="N8" s="30"/>
      <c r="O8" s="16"/>
      <c r="P8" s="16"/>
      <c r="Q8" s="13"/>
      <c r="R8" s="1"/>
    </row>
    <row r="9" spans="1:18" ht="12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9"/>
      <c r="I9" s="15"/>
      <c r="J9" s="16"/>
      <c r="K9" s="29"/>
      <c r="L9" s="16"/>
      <c r="M9" s="16"/>
      <c r="N9" s="16"/>
      <c r="O9" s="16"/>
      <c r="P9" s="16"/>
      <c r="Q9" s="13"/>
      <c r="R9" s="1"/>
    </row>
    <row r="10" spans="1:18" ht="36" customHeight="1">
      <c r="A10" s="49" t="s">
        <v>50</v>
      </c>
      <c r="B10" s="50">
        <v>703</v>
      </c>
      <c r="C10" s="50"/>
      <c r="D10" s="50"/>
      <c r="E10" s="50"/>
      <c r="F10" s="50"/>
      <c r="G10" s="51">
        <f>G11+G30+G35+G49+G55+G82+G85+G101+G107+G114</f>
        <v>18223.2</v>
      </c>
      <c r="H10" s="19"/>
      <c r="I10" s="15"/>
      <c r="J10" s="16"/>
      <c r="K10" s="29"/>
      <c r="L10" s="16"/>
      <c r="M10" s="16"/>
      <c r="N10" s="16"/>
      <c r="O10" s="16"/>
      <c r="P10" s="16"/>
      <c r="Q10" s="13"/>
      <c r="R10" s="1"/>
    </row>
    <row r="11" spans="1:17" ht="15" customHeight="1">
      <c r="A11" s="35" t="s">
        <v>3</v>
      </c>
      <c r="B11" s="36">
        <v>703</v>
      </c>
      <c r="C11" s="37" t="s">
        <v>42</v>
      </c>
      <c r="D11" s="37" t="s">
        <v>35</v>
      </c>
      <c r="E11" s="37" t="s">
        <v>58</v>
      </c>
      <c r="F11" s="37" t="s">
        <v>13</v>
      </c>
      <c r="G11" s="38">
        <f>G12+G16+G19</f>
        <v>5320.9</v>
      </c>
      <c r="H11" s="20"/>
      <c r="I11" s="15"/>
      <c r="J11" s="16"/>
      <c r="K11" s="16"/>
      <c r="L11" s="16"/>
      <c r="M11" s="16"/>
      <c r="N11" s="16"/>
      <c r="O11" s="16"/>
      <c r="P11" s="16"/>
      <c r="Q11" s="13"/>
    </row>
    <row r="12" spans="1:17" ht="36" customHeight="1">
      <c r="A12" s="6" t="s">
        <v>45</v>
      </c>
      <c r="B12" s="40">
        <v>703</v>
      </c>
      <c r="C12" s="7" t="s">
        <v>42</v>
      </c>
      <c r="D12" s="7" t="s">
        <v>37</v>
      </c>
      <c r="E12" s="7" t="s">
        <v>58</v>
      </c>
      <c r="F12" s="7" t="s">
        <v>13</v>
      </c>
      <c r="G12" s="11">
        <f>G13+G14+G15</f>
        <v>1800</v>
      </c>
      <c r="H12" s="20"/>
      <c r="I12" s="15"/>
      <c r="J12" s="16"/>
      <c r="K12" s="16"/>
      <c r="L12" s="16"/>
      <c r="M12" s="16"/>
      <c r="N12" s="16"/>
      <c r="O12" s="16"/>
      <c r="P12" s="16"/>
      <c r="Q12" s="13"/>
    </row>
    <row r="13" spans="1:17" ht="60" customHeight="1">
      <c r="A13" s="8" t="s">
        <v>60</v>
      </c>
      <c r="B13" s="4">
        <v>703</v>
      </c>
      <c r="C13" s="5" t="s">
        <v>42</v>
      </c>
      <c r="D13" s="5" t="s">
        <v>37</v>
      </c>
      <c r="E13" s="5" t="s">
        <v>55</v>
      </c>
      <c r="F13" s="5" t="s">
        <v>23</v>
      </c>
      <c r="G13" s="10">
        <v>936</v>
      </c>
      <c r="H13" s="21"/>
      <c r="I13" s="15"/>
      <c r="J13" s="16"/>
      <c r="K13" s="16"/>
      <c r="L13" s="16"/>
      <c r="M13" s="16"/>
      <c r="N13" s="16"/>
      <c r="O13" s="16"/>
      <c r="P13" s="16"/>
      <c r="Q13" s="13"/>
    </row>
    <row r="14" spans="1:17" ht="36">
      <c r="A14" s="8" t="s">
        <v>170</v>
      </c>
      <c r="B14" s="4">
        <v>703</v>
      </c>
      <c r="C14" s="5" t="s">
        <v>42</v>
      </c>
      <c r="D14" s="5" t="s">
        <v>37</v>
      </c>
      <c r="E14" s="5" t="s">
        <v>56</v>
      </c>
      <c r="F14" s="5" t="s">
        <v>24</v>
      </c>
      <c r="G14" s="10">
        <v>110</v>
      </c>
      <c r="H14" s="21"/>
      <c r="I14" s="15"/>
      <c r="J14" s="16"/>
      <c r="K14" s="16"/>
      <c r="L14" s="16"/>
      <c r="M14" s="16"/>
      <c r="N14" s="16"/>
      <c r="O14" s="16"/>
      <c r="P14" s="16"/>
      <c r="Q14" s="13"/>
    </row>
    <row r="15" spans="1:17" ht="60" customHeight="1">
      <c r="A15" s="8" t="s">
        <v>61</v>
      </c>
      <c r="B15" s="4">
        <v>703</v>
      </c>
      <c r="C15" s="5" t="s">
        <v>42</v>
      </c>
      <c r="D15" s="5" t="s">
        <v>37</v>
      </c>
      <c r="E15" s="5" t="s">
        <v>57</v>
      </c>
      <c r="F15" s="5" t="s">
        <v>23</v>
      </c>
      <c r="G15" s="10">
        <v>754</v>
      </c>
      <c r="H15" s="21"/>
      <c r="I15" s="15"/>
      <c r="J15" s="16"/>
      <c r="K15" s="16"/>
      <c r="L15" s="16"/>
      <c r="M15" s="16"/>
      <c r="N15" s="16"/>
      <c r="O15" s="16"/>
      <c r="P15" s="16"/>
      <c r="Q15" s="13"/>
    </row>
    <row r="16" spans="1:17" ht="15" customHeight="1">
      <c r="A16" s="56" t="s">
        <v>52</v>
      </c>
      <c r="B16" s="40">
        <v>703</v>
      </c>
      <c r="C16" s="7" t="s">
        <v>42</v>
      </c>
      <c r="D16" s="7" t="s">
        <v>47</v>
      </c>
      <c r="E16" s="7" t="s">
        <v>58</v>
      </c>
      <c r="F16" s="7" t="s">
        <v>13</v>
      </c>
      <c r="G16" s="11">
        <f>G17</f>
        <v>9.5</v>
      </c>
      <c r="H16" s="21"/>
      <c r="I16" s="15"/>
      <c r="J16" s="16"/>
      <c r="K16" s="16"/>
      <c r="L16" s="16"/>
      <c r="M16" s="16"/>
      <c r="N16" s="16"/>
      <c r="O16" s="16"/>
      <c r="P16" s="16"/>
      <c r="Q16" s="13"/>
    </row>
    <row r="17" spans="1:17" ht="15" customHeight="1">
      <c r="A17" s="64" t="s">
        <v>137</v>
      </c>
      <c r="B17" s="40">
        <v>703</v>
      </c>
      <c r="C17" s="7" t="s">
        <v>42</v>
      </c>
      <c r="D17" s="7" t="s">
        <v>47</v>
      </c>
      <c r="E17" s="7" t="s">
        <v>145</v>
      </c>
      <c r="F17" s="7" t="s">
        <v>13</v>
      </c>
      <c r="G17" s="11">
        <f>G18</f>
        <v>9.5</v>
      </c>
      <c r="H17" s="21"/>
      <c r="I17" s="15"/>
      <c r="J17" s="16"/>
      <c r="K17" s="16"/>
      <c r="L17" s="16"/>
      <c r="M17" s="16"/>
      <c r="N17" s="16"/>
      <c r="O17" s="16"/>
      <c r="P17" s="16"/>
      <c r="Q17" s="13"/>
    </row>
    <row r="18" spans="1:17" ht="24">
      <c r="A18" s="8" t="s">
        <v>136</v>
      </c>
      <c r="B18" s="4">
        <v>703</v>
      </c>
      <c r="C18" s="5" t="s">
        <v>42</v>
      </c>
      <c r="D18" s="5" t="s">
        <v>47</v>
      </c>
      <c r="E18" s="5" t="s">
        <v>145</v>
      </c>
      <c r="F18" s="5" t="s">
        <v>25</v>
      </c>
      <c r="G18" s="10">
        <v>9.5</v>
      </c>
      <c r="H18" s="21"/>
      <c r="I18" s="15"/>
      <c r="J18" s="16"/>
      <c r="K18" s="16"/>
      <c r="L18" s="16"/>
      <c r="M18" s="16"/>
      <c r="N18" s="16"/>
      <c r="O18" s="16"/>
      <c r="P18" s="16"/>
      <c r="Q18" s="13"/>
    </row>
    <row r="19" spans="1:17" ht="15" customHeight="1">
      <c r="A19" s="39" t="s">
        <v>4</v>
      </c>
      <c r="B19" s="41">
        <v>703</v>
      </c>
      <c r="C19" s="42" t="s">
        <v>42</v>
      </c>
      <c r="D19" s="42" t="s">
        <v>38</v>
      </c>
      <c r="E19" s="7" t="s">
        <v>58</v>
      </c>
      <c r="F19" s="7" t="s">
        <v>13</v>
      </c>
      <c r="G19" s="43">
        <f>G20+G22+G26+G28</f>
        <v>3511.3999999999996</v>
      </c>
      <c r="H19" s="20"/>
      <c r="I19" s="15"/>
      <c r="J19" s="16"/>
      <c r="K19" s="16"/>
      <c r="L19" s="16"/>
      <c r="M19" s="16"/>
      <c r="N19" s="16"/>
      <c r="O19" s="16"/>
      <c r="P19" s="16"/>
      <c r="Q19" s="13"/>
    </row>
    <row r="20" spans="1:17" ht="24">
      <c r="A20" s="6" t="s">
        <v>62</v>
      </c>
      <c r="B20" s="40">
        <v>703</v>
      </c>
      <c r="C20" s="7" t="s">
        <v>42</v>
      </c>
      <c r="D20" s="7" t="s">
        <v>38</v>
      </c>
      <c r="E20" s="7" t="s">
        <v>56</v>
      </c>
      <c r="F20" s="7" t="s">
        <v>13</v>
      </c>
      <c r="G20" s="11">
        <f>G21</f>
        <v>21.1</v>
      </c>
      <c r="H20" s="20"/>
      <c r="I20" s="15"/>
      <c r="J20" s="16"/>
      <c r="K20" s="16"/>
      <c r="L20" s="16"/>
      <c r="M20" s="16"/>
      <c r="N20" s="16"/>
      <c r="O20" s="16"/>
      <c r="P20" s="16"/>
      <c r="Q20" s="13"/>
    </row>
    <row r="21" spans="1:17" ht="24">
      <c r="A21" s="3" t="s">
        <v>64</v>
      </c>
      <c r="B21" s="4">
        <v>703</v>
      </c>
      <c r="C21" s="5" t="s">
        <v>42</v>
      </c>
      <c r="D21" s="5" t="s">
        <v>38</v>
      </c>
      <c r="E21" s="5" t="s">
        <v>56</v>
      </c>
      <c r="F21" s="5" t="s">
        <v>26</v>
      </c>
      <c r="G21" s="10">
        <v>21.1</v>
      </c>
      <c r="H21" s="20"/>
      <c r="I21" s="15"/>
      <c r="J21" s="16"/>
      <c r="K21" s="16"/>
      <c r="L21" s="16"/>
      <c r="M21" s="16"/>
      <c r="N21" s="16"/>
      <c r="O21" s="16"/>
      <c r="P21" s="16"/>
      <c r="Q21" s="13"/>
    </row>
    <row r="22" spans="1:17" ht="24" customHeight="1">
      <c r="A22" s="6" t="s">
        <v>68</v>
      </c>
      <c r="B22" s="40">
        <v>703</v>
      </c>
      <c r="C22" s="7" t="s">
        <v>42</v>
      </c>
      <c r="D22" s="7" t="s">
        <v>38</v>
      </c>
      <c r="E22" s="7" t="s">
        <v>63</v>
      </c>
      <c r="F22" s="7" t="s">
        <v>13</v>
      </c>
      <c r="G22" s="11">
        <f>G23+G24+G25</f>
        <v>3436.1</v>
      </c>
      <c r="H22" s="20"/>
      <c r="I22" s="15"/>
      <c r="J22" s="16"/>
      <c r="K22" s="16"/>
      <c r="L22" s="16"/>
      <c r="M22" s="16"/>
      <c r="N22" s="16"/>
      <c r="O22" s="16"/>
      <c r="P22" s="16"/>
      <c r="Q22" s="13"/>
    </row>
    <row r="23" spans="1:17" ht="60" customHeight="1">
      <c r="A23" s="3" t="s">
        <v>65</v>
      </c>
      <c r="B23" s="4">
        <v>703</v>
      </c>
      <c r="C23" s="5" t="s">
        <v>42</v>
      </c>
      <c r="D23" s="5" t="s">
        <v>38</v>
      </c>
      <c r="E23" s="5" t="s">
        <v>63</v>
      </c>
      <c r="F23" s="5" t="s">
        <v>23</v>
      </c>
      <c r="G23" s="10">
        <v>2040</v>
      </c>
      <c r="H23" s="20"/>
      <c r="I23" s="15"/>
      <c r="J23" s="16"/>
      <c r="K23" s="16"/>
      <c r="L23" s="16"/>
      <c r="M23" s="16"/>
      <c r="N23" s="16"/>
      <c r="O23" s="16"/>
      <c r="P23" s="16"/>
      <c r="Q23" s="13"/>
    </row>
    <row r="24" spans="1:17" ht="36">
      <c r="A24" s="3" t="s">
        <v>171</v>
      </c>
      <c r="B24" s="4">
        <v>703</v>
      </c>
      <c r="C24" s="5" t="s">
        <v>42</v>
      </c>
      <c r="D24" s="5" t="s">
        <v>38</v>
      </c>
      <c r="E24" s="5" t="s">
        <v>63</v>
      </c>
      <c r="F24" s="5" t="s">
        <v>24</v>
      </c>
      <c r="G24" s="10">
        <v>1349.9</v>
      </c>
      <c r="H24" s="20"/>
      <c r="I24" s="15"/>
      <c r="J24" s="16"/>
      <c r="K24" s="16"/>
      <c r="L24" s="16"/>
      <c r="M24" s="16"/>
      <c r="N24" s="16"/>
      <c r="O24" s="16"/>
      <c r="P24" s="16"/>
      <c r="Q24" s="13"/>
    </row>
    <row r="25" spans="1:17" ht="24" customHeight="1">
      <c r="A25" s="3" t="s">
        <v>66</v>
      </c>
      <c r="B25" s="4">
        <v>703</v>
      </c>
      <c r="C25" s="5" t="s">
        <v>42</v>
      </c>
      <c r="D25" s="5" t="s">
        <v>38</v>
      </c>
      <c r="E25" s="5" t="s">
        <v>63</v>
      </c>
      <c r="F25" s="5" t="s">
        <v>25</v>
      </c>
      <c r="G25" s="10">
        <v>46.2</v>
      </c>
      <c r="H25" s="20"/>
      <c r="I25" s="15"/>
      <c r="J25" s="16"/>
      <c r="K25" s="16"/>
      <c r="L25" s="16"/>
      <c r="M25" s="16"/>
      <c r="N25" s="16"/>
      <c r="O25" s="16"/>
      <c r="P25" s="16"/>
      <c r="Q25" s="13"/>
    </row>
    <row r="26" spans="1:17" ht="36">
      <c r="A26" s="39" t="s">
        <v>69</v>
      </c>
      <c r="B26" s="40">
        <v>703</v>
      </c>
      <c r="C26" s="7" t="s">
        <v>42</v>
      </c>
      <c r="D26" s="7" t="s">
        <v>38</v>
      </c>
      <c r="E26" s="7" t="s">
        <v>148</v>
      </c>
      <c r="F26" s="7" t="s">
        <v>13</v>
      </c>
      <c r="G26" s="11">
        <f>G27</f>
        <v>4.2</v>
      </c>
      <c r="H26" s="20"/>
      <c r="I26" s="15"/>
      <c r="J26" s="16"/>
      <c r="K26" s="16"/>
      <c r="L26" s="16"/>
      <c r="M26" s="16"/>
      <c r="N26" s="16"/>
      <c r="O26" s="16"/>
      <c r="P26" s="16"/>
      <c r="Q26" s="13"/>
    </row>
    <row r="27" spans="1:17" ht="36">
      <c r="A27" s="48" t="s">
        <v>147</v>
      </c>
      <c r="B27" s="4">
        <v>703</v>
      </c>
      <c r="C27" s="5" t="s">
        <v>42</v>
      </c>
      <c r="D27" s="5" t="s">
        <v>38</v>
      </c>
      <c r="E27" s="5" t="s">
        <v>148</v>
      </c>
      <c r="F27" s="5" t="s">
        <v>25</v>
      </c>
      <c r="G27" s="10">
        <v>4.2</v>
      </c>
      <c r="H27" s="20"/>
      <c r="I27" s="15"/>
      <c r="J27" s="16"/>
      <c r="K27" s="16"/>
      <c r="L27" s="16"/>
      <c r="M27" s="16"/>
      <c r="N27" s="16"/>
      <c r="O27" s="16"/>
      <c r="P27" s="16"/>
      <c r="Q27" s="13"/>
    </row>
    <row r="28" spans="1:17" ht="36">
      <c r="A28" s="6" t="s">
        <v>67</v>
      </c>
      <c r="B28" s="40">
        <v>703</v>
      </c>
      <c r="C28" s="7" t="s">
        <v>42</v>
      </c>
      <c r="D28" s="7" t="s">
        <v>38</v>
      </c>
      <c r="E28" s="7" t="s">
        <v>146</v>
      </c>
      <c r="F28" s="7" t="s">
        <v>13</v>
      </c>
      <c r="G28" s="11">
        <f>G29</f>
        <v>50</v>
      </c>
      <c r="H28" s="20"/>
      <c r="I28" s="15"/>
      <c r="J28" s="16"/>
      <c r="K28" s="16"/>
      <c r="L28" s="16"/>
      <c r="M28" s="16"/>
      <c r="N28" s="16"/>
      <c r="O28" s="16"/>
      <c r="P28" s="16"/>
      <c r="Q28" s="13"/>
    </row>
    <row r="29" spans="1:128" ht="48">
      <c r="A29" s="3" t="s">
        <v>172</v>
      </c>
      <c r="B29" s="4">
        <v>703</v>
      </c>
      <c r="C29" s="5" t="s">
        <v>42</v>
      </c>
      <c r="D29" s="5" t="s">
        <v>38</v>
      </c>
      <c r="E29" s="5" t="s">
        <v>146</v>
      </c>
      <c r="F29" s="5" t="s">
        <v>24</v>
      </c>
      <c r="G29" s="10">
        <v>50</v>
      </c>
      <c r="H29" s="21"/>
      <c r="I29" s="16"/>
      <c r="J29" s="16"/>
      <c r="K29" s="16"/>
      <c r="L29" s="16"/>
      <c r="M29" s="16"/>
      <c r="N29" s="16"/>
      <c r="O29" s="16"/>
      <c r="P29" s="16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ht="15" customHeight="1">
      <c r="A30" s="35" t="s">
        <v>5</v>
      </c>
      <c r="B30" s="44">
        <v>703</v>
      </c>
      <c r="C30" s="45" t="s">
        <v>36</v>
      </c>
      <c r="D30" s="45" t="s">
        <v>35</v>
      </c>
      <c r="E30" s="45" t="s">
        <v>58</v>
      </c>
      <c r="F30" s="45" t="s">
        <v>13</v>
      </c>
      <c r="G30" s="46">
        <f>G31</f>
        <v>159.4</v>
      </c>
      <c r="H30" s="20"/>
      <c r="I30" s="16"/>
      <c r="J30" s="16"/>
      <c r="K30" s="16"/>
      <c r="L30" s="16"/>
      <c r="M30" s="16"/>
      <c r="N30" s="16"/>
      <c r="O30" s="16"/>
      <c r="P30" s="16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ht="15" customHeight="1">
      <c r="A31" s="39" t="s">
        <v>20</v>
      </c>
      <c r="B31" s="41">
        <v>703</v>
      </c>
      <c r="C31" s="42" t="s">
        <v>36</v>
      </c>
      <c r="D31" s="42" t="s">
        <v>39</v>
      </c>
      <c r="E31" s="7" t="s">
        <v>58</v>
      </c>
      <c r="F31" s="42" t="s">
        <v>13</v>
      </c>
      <c r="G31" s="43">
        <f>G32</f>
        <v>159.4</v>
      </c>
      <c r="H31" s="20"/>
      <c r="I31" s="16"/>
      <c r="J31" s="16"/>
      <c r="K31" s="16"/>
      <c r="L31" s="16"/>
      <c r="M31" s="16"/>
      <c r="N31" s="16"/>
      <c r="O31" s="16"/>
      <c r="P31" s="16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ht="24">
      <c r="A32" s="3" t="s">
        <v>70</v>
      </c>
      <c r="B32" s="4">
        <v>703</v>
      </c>
      <c r="C32" s="5" t="s">
        <v>36</v>
      </c>
      <c r="D32" s="5" t="s">
        <v>39</v>
      </c>
      <c r="E32" s="5" t="s">
        <v>71</v>
      </c>
      <c r="F32" s="5" t="s">
        <v>13</v>
      </c>
      <c r="G32" s="10">
        <f>G33+G34</f>
        <v>159.4</v>
      </c>
      <c r="H32" s="20"/>
      <c r="I32" s="16"/>
      <c r="J32" s="16"/>
      <c r="K32" s="16"/>
      <c r="L32" s="16"/>
      <c r="M32" s="16"/>
      <c r="N32" s="16"/>
      <c r="O32" s="16"/>
      <c r="P32" s="16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ht="72" customHeight="1">
      <c r="A33" s="8" t="s">
        <v>72</v>
      </c>
      <c r="B33" s="4">
        <v>703</v>
      </c>
      <c r="C33" s="5" t="s">
        <v>36</v>
      </c>
      <c r="D33" s="5" t="s">
        <v>39</v>
      </c>
      <c r="E33" s="5" t="s">
        <v>71</v>
      </c>
      <c r="F33" s="5" t="s">
        <v>23</v>
      </c>
      <c r="G33" s="10">
        <v>146.4</v>
      </c>
      <c r="H33" s="21"/>
      <c r="I33" s="16"/>
      <c r="J33" s="16"/>
      <c r="K33" s="16"/>
      <c r="L33" s="16"/>
      <c r="M33" s="16"/>
      <c r="N33" s="16"/>
      <c r="O33" s="16"/>
      <c r="P33" s="16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ht="36" customHeight="1">
      <c r="A34" s="3" t="s">
        <v>173</v>
      </c>
      <c r="B34" s="4">
        <v>703</v>
      </c>
      <c r="C34" s="5" t="s">
        <v>36</v>
      </c>
      <c r="D34" s="5" t="s">
        <v>39</v>
      </c>
      <c r="E34" s="5" t="s">
        <v>71</v>
      </c>
      <c r="F34" s="5" t="s">
        <v>24</v>
      </c>
      <c r="G34" s="10">
        <v>13</v>
      </c>
      <c r="H34" s="21"/>
      <c r="I34" s="16"/>
      <c r="J34" s="16"/>
      <c r="K34" s="16"/>
      <c r="L34" s="16"/>
      <c r="M34" s="16"/>
      <c r="N34" s="16"/>
      <c r="O34" s="16"/>
      <c r="P34" s="16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ht="25.5" customHeight="1">
      <c r="A35" s="47" t="s">
        <v>6</v>
      </c>
      <c r="B35" s="36">
        <v>703</v>
      </c>
      <c r="C35" s="37" t="s">
        <v>39</v>
      </c>
      <c r="D35" s="37" t="s">
        <v>35</v>
      </c>
      <c r="E35" s="37" t="s">
        <v>58</v>
      </c>
      <c r="F35" s="37" t="s">
        <v>13</v>
      </c>
      <c r="G35" s="38">
        <f>G36</f>
        <v>124.99999999999999</v>
      </c>
      <c r="H35" s="2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ht="24" customHeight="1">
      <c r="A36" s="6" t="s">
        <v>14</v>
      </c>
      <c r="B36" s="40">
        <v>703</v>
      </c>
      <c r="C36" s="7" t="s">
        <v>39</v>
      </c>
      <c r="D36" s="7" t="s">
        <v>40</v>
      </c>
      <c r="E36" s="7" t="s">
        <v>58</v>
      </c>
      <c r="F36" s="7" t="s">
        <v>13</v>
      </c>
      <c r="G36" s="11">
        <f>G37</f>
        <v>124.99999999999999</v>
      </c>
      <c r="H36" s="2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ht="72" customHeight="1">
      <c r="A37" s="6" t="s">
        <v>193</v>
      </c>
      <c r="B37" s="40">
        <v>703</v>
      </c>
      <c r="C37" s="7" t="s">
        <v>39</v>
      </c>
      <c r="D37" s="7" t="s">
        <v>40</v>
      </c>
      <c r="E37" s="7" t="s">
        <v>73</v>
      </c>
      <c r="F37" s="7" t="s">
        <v>13</v>
      </c>
      <c r="G37" s="11">
        <f>G38+G44+G47</f>
        <v>124.99999999999999</v>
      </c>
      <c r="H37" s="2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ht="36" customHeight="1">
      <c r="A38" s="3" t="s">
        <v>74</v>
      </c>
      <c r="B38" s="4">
        <v>703</v>
      </c>
      <c r="C38" s="5" t="s">
        <v>39</v>
      </c>
      <c r="D38" s="5" t="s">
        <v>40</v>
      </c>
      <c r="E38" s="5" t="s">
        <v>75</v>
      </c>
      <c r="F38" s="5" t="s">
        <v>13</v>
      </c>
      <c r="G38" s="10">
        <f>G39+G40+G41+G42+G43</f>
        <v>124.99999999999999</v>
      </c>
      <c r="H38" s="2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ht="36">
      <c r="A39" s="3" t="s">
        <v>174</v>
      </c>
      <c r="B39" s="4">
        <v>703</v>
      </c>
      <c r="C39" s="5" t="s">
        <v>39</v>
      </c>
      <c r="D39" s="5" t="s">
        <v>40</v>
      </c>
      <c r="E39" s="5" t="s">
        <v>76</v>
      </c>
      <c r="F39" s="5" t="s">
        <v>24</v>
      </c>
      <c r="G39" s="10">
        <v>84.5</v>
      </c>
      <c r="H39" s="20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ht="48">
      <c r="A40" s="3" t="s">
        <v>175</v>
      </c>
      <c r="B40" s="4">
        <v>703</v>
      </c>
      <c r="C40" s="5" t="s">
        <v>39</v>
      </c>
      <c r="D40" s="5" t="s">
        <v>40</v>
      </c>
      <c r="E40" s="5" t="s">
        <v>79</v>
      </c>
      <c r="F40" s="5" t="s">
        <v>24</v>
      </c>
      <c r="G40" s="10">
        <v>15.3</v>
      </c>
      <c r="H40" s="2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ht="36" customHeight="1">
      <c r="A41" s="3" t="s">
        <v>176</v>
      </c>
      <c r="B41" s="4">
        <v>703</v>
      </c>
      <c r="C41" s="5" t="s">
        <v>39</v>
      </c>
      <c r="D41" s="5" t="s">
        <v>40</v>
      </c>
      <c r="E41" s="5" t="s">
        <v>80</v>
      </c>
      <c r="F41" s="5" t="s">
        <v>24</v>
      </c>
      <c r="G41" s="10">
        <v>12.6</v>
      </c>
      <c r="H41" s="20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ht="36">
      <c r="A42" s="3" t="s">
        <v>177</v>
      </c>
      <c r="B42" s="4">
        <v>703</v>
      </c>
      <c r="C42" s="5" t="s">
        <v>39</v>
      </c>
      <c r="D42" s="5" t="s">
        <v>40</v>
      </c>
      <c r="E42" s="5" t="s">
        <v>81</v>
      </c>
      <c r="F42" s="5" t="s">
        <v>24</v>
      </c>
      <c r="G42" s="10">
        <v>0</v>
      </c>
      <c r="H42" s="2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ht="24">
      <c r="A43" s="3" t="s">
        <v>191</v>
      </c>
      <c r="B43" s="4">
        <v>703</v>
      </c>
      <c r="C43" s="5" t="s">
        <v>39</v>
      </c>
      <c r="D43" s="5" t="s">
        <v>40</v>
      </c>
      <c r="E43" s="5" t="s">
        <v>82</v>
      </c>
      <c r="F43" s="5" t="s">
        <v>24</v>
      </c>
      <c r="G43" s="10">
        <v>12.6</v>
      </c>
      <c r="H43" s="2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ht="24">
      <c r="A44" s="3" t="s">
        <v>86</v>
      </c>
      <c r="B44" s="4">
        <v>703</v>
      </c>
      <c r="C44" s="5" t="s">
        <v>39</v>
      </c>
      <c r="D44" s="5" t="s">
        <v>40</v>
      </c>
      <c r="E44" s="5" t="s">
        <v>83</v>
      </c>
      <c r="F44" s="5" t="s">
        <v>13</v>
      </c>
      <c r="G44" s="10">
        <f>G45+G46</f>
        <v>0</v>
      </c>
      <c r="H44" s="2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ht="48">
      <c r="A45" s="3" t="s">
        <v>192</v>
      </c>
      <c r="B45" s="4">
        <v>703</v>
      </c>
      <c r="C45" s="5" t="s">
        <v>39</v>
      </c>
      <c r="D45" s="5" t="s">
        <v>40</v>
      </c>
      <c r="E45" s="5" t="s">
        <v>149</v>
      </c>
      <c r="F45" s="5" t="s">
        <v>24</v>
      </c>
      <c r="G45" s="10">
        <v>0</v>
      </c>
      <c r="H45" s="2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ht="36">
      <c r="A46" s="3" t="s">
        <v>178</v>
      </c>
      <c r="B46" s="4">
        <v>703</v>
      </c>
      <c r="C46" s="5" t="s">
        <v>39</v>
      </c>
      <c r="D46" s="5" t="s">
        <v>40</v>
      </c>
      <c r="E46" s="5" t="s">
        <v>168</v>
      </c>
      <c r="F46" s="5" t="s">
        <v>24</v>
      </c>
      <c r="G46" s="10">
        <v>0</v>
      </c>
      <c r="H46" s="2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ht="24" customHeight="1">
      <c r="A47" s="3" t="s">
        <v>84</v>
      </c>
      <c r="B47" s="4">
        <v>703</v>
      </c>
      <c r="C47" s="5" t="s">
        <v>39</v>
      </c>
      <c r="D47" s="5" t="s">
        <v>40</v>
      </c>
      <c r="E47" s="5" t="s">
        <v>85</v>
      </c>
      <c r="F47" s="5" t="s">
        <v>13</v>
      </c>
      <c r="G47" s="10">
        <f>G48</f>
        <v>0</v>
      </c>
      <c r="H47" s="2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ht="48" customHeight="1">
      <c r="A48" s="3" t="s">
        <v>179</v>
      </c>
      <c r="B48" s="4">
        <v>703</v>
      </c>
      <c r="C48" s="5" t="s">
        <v>39</v>
      </c>
      <c r="D48" s="5" t="s">
        <v>40</v>
      </c>
      <c r="E48" s="5" t="s">
        <v>150</v>
      </c>
      <c r="F48" s="5" t="s">
        <v>24</v>
      </c>
      <c r="G48" s="10">
        <v>0</v>
      </c>
      <c r="H48" s="2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ht="15" customHeight="1">
      <c r="A49" s="35" t="s">
        <v>49</v>
      </c>
      <c r="B49" s="44">
        <v>703</v>
      </c>
      <c r="C49" s="45" t="s">
        <v>37</v>
      </c>
      <c r="D49" s="45" t="s">
        <v>35</v>
      </c>
      <c r="E49" s="45" t="s">
        <v>58</v>
      </c>
      <c r="F49" s="45" t="s">
        <v>13</v>
      </c>
      <c r="G49" s="46">
        <f>G50+G53</f>
        <v>2917.2</v>
      </c>
      <c r="H49" s="2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15" customHeight="1" hidden="1">
      <c r="A50" s="65" t="s">
        <v>138</v>
      </c>
      <c r="B50" s="41">
        <v>703</v>
      </c>
      <c r="C50" s="42" t="s">
        <v>37</v>
      </c>
      <c r="D50" s="42" t="s">
        <v>43</v>
      </c>
      <c r="E50" s="42" t="s">
        <v>58</v>
      </c>
      <c r="F50" s="42" t="s">
        <v>13</v>
      </c>
      <c r="G50" s="57">
        <f>G51</f>
        <v>0</v>
      </c>
      <c r="H50" s="2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ht="15" customHeight="1" hidden="1">
      <c r="A51" s="66" t="s">
        <v>137</v>
      </c>
      <c r="B51" s="67">
        <v>703</v>
      </c>
      <c r="C51" s="68" t="s">
        <v>37</v>
      </c>
      <c r="D51" s="68" t="s">
        <v>43</v>
      </c>
      <c r="E51" s="68" t="s">
        <v>59</v>
      </c>
      <c r="F51" s="69" t="s">
        <v>13</v>
      </c>
      <c r="G51" s="70">
        <f>G52</f>
        <v>0</v>
      </c>
      <c r="H51" s="2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ht="37.5" customHeight="1" hidden="1">
      <c r="A52" s="8" t="s">
        <v>139</v>
      </c>
      <c r="B52" s="4">
        <v>703</v>
      </c>
      <c r="C52" s="5" t="s">
        <v>37</v>
      </c>
      <c r="D52" s="5" t="s">
        <v>43</v>
      </c>
      <c r="E52" s="5" t="s">
        <v>59</v>
      </c>
      <c r="F52" s="71" t="s">
        <v>24</v>
      </c>
      <c r="G52" s="58">
        <v>0</v>
      </c>
      <c r="H52" s="2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ht="15" customHeight="1">
      <c r="A53" s="39" t="s">
        <v>17</v>
      </c>
      <c r="B53" s="41">
        <v>703</v>
      </c>
      <c r="C53" s="42" t="s">
        <v>37</v>
      </c>
      <c r="D53" s="42" t="s">
        <v>40</v>
      </c>
      <c r="E53" s="42" t="s">
        <v>58</v>
      </c>
      <c r="F53" s="42" t="s">
        <v>13</v>
      </c>
      <c r="G53" s="43">
        <f>G54</f>
        <v>2917.2</v>
      </c>
      <c r="H53" s="2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48" customHeight="1">
      <c r="A54" s="33" t="s">
        <v>194</v>
      </c>
      <c r="B54" s="4">
        <v>703</v>
      </c>
      <c r="C54" s="5" t="s">
        <v>37</v>
      </c>
      <c r="D54" s="5" t="s">
        <v>40</v>
      </c>
      <c r="E54" s="5" t="s">
        <v>77</v>
      </c>
      <c r="F54" s="5" t="s">
        <v>24</v>
      </c>
      <c r="G54" s="10">
        <v>2917.2</v>
      </c>
      <c r="H54" s="2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15" customHeight="1">
      <c r="A55" s="35" t="s">
        <v>7</v>
      </c>
      <c r="B55" s="44">
        <v>703</v>
      </c>
      <c r="C55" s="45" t="s">
        <v>43</v>
      </c>
      <c r="D55" s="45" t="s">
        <v>35</v>
      </c>
      <c r="E55" s="45" t="s">
        <v>58</v>
      </c>
      <c r="F55" s="45" t="s">
        <v>13</v>
      </c>
      <c r="G55" s="46">
        <f>G56+G59+G61</f>
        <v>2526</v>
      </c>
      <c r="H55" s="2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28" ht="15" customHeight="1">
      <c r="A56" s="39" t="s">
        <v>53</v>
      </c>
      <c r="B56" s="41">
        <v>703</v>
      </c>
      <c r="C56" s="42" t="s">
        <v>43</v>
      </c>
      <c r="D56" s="42" t="s">
        <v>42</v>
      </c>
      <c r="E56" s="42" t="s">
        <v>58</v>
      </c>
      <c r="F56" s="42" t="s">
        <v>13</v>
      </c>
      <c r="G56" s="57">
        <f>+G57+G58</f>
        <v>180</v>
      </c>
      <c r="H56" s="2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</row>
    <row r="57" spans="1:128" ht="36" customHeight="1">
      <c r="A57" s="3" t="s">
        <v>180</v>
      </c>
      <c r="B57" s="4">
        <v>703</v>
      </c>
      <c r="C57" s="5" t="s">
        <v>43</v>
      </c>
      <c r="D57" s="5" t="s">
        <v>42</v>
      </c>
      <c r="E57" s="4" t="s">
        <v>128</v>
      </c>
      <c r="F57" s="5" t="s">
        <v>24</v>
      </c>
      <c r="G57" s="10">
        <v>106.2</v>
      </c>
      <c r="H57" s="20"/>
      <c r="I57" s="13"/>
      <c r="J57" s="13"/>
      <c r="K57" s="13"/>
      <c r="L57" s="2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</row>
    <row r="58" spans="1:128" ht="36">
      <c r="A58" s="3" t="s">
        <v>78</v>
      </c>
      <c r="B58" s="4">
        <v>703</v>
      </c>
      <c r="C58" s="5" t="s">
        <v>43</v>
      </c>
      <c r="D58" s="5" t="s">
        <v>42</v>
      </c>
      <c r="E58" s="4" t="s">
        <v>128</v>
      </c>
      <c r="F58" s="5" t="s">
        <v>27</v>
      </c>
      <c r="G58" s="10">
        <v>73.8</v>
      </c>
      <c r="H58" s="2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</row>
    <row r="59" spans="1:128" ht="12.75" hidden="1">
      <c r="A59" s="39" t="s">
        <v>54</v>
      </c>
      <c r="B59" s="40">
        <v>703</v>
      </c>
      <c r="C59" s="7" t="s">
        <v>43</v>
      </c>
      <c r="D59" s="7" t="s">
        <v>36</v>
      </c>
      <c r="E59" s="40" t="s">
        <v>129</v>
      </c>
      <c r="F59" s="7" t="s">
        <v>13</v>
      </c>
      <c r="G59" s="11">
        <f>G60</f>
        <v>0</v>
      </c>
      <c r="H59" s="2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</row>
    <row r="60" spans="1:128" ht="24" hidden="1">
      <c r="A60" s="3" t="s">
        <v>130</v>
      </c>
      <c r="B60" s="4">
        <v>703</v>
      </c>
      <c r="C60" s="5" t="s">
        <v>43</v>
      </c>
      <c r="D60" s="5" t="s">
        <v>36</v>
      </c>
      <c r="E60" s="4" t="s">
        <v>129</v>
      </c>
      <c r="F60" s="5" t="s">
        <v>25</v>
      </c>
      <c r="G60" s="58">
        <v>0</v>
      </c>
      <c r="H60" s="2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</row>
    <row r="61" spans="1:128" ht="15" customHeight="1">
      <c r="A61" s="39" t="s">
        <v>8</v>
      </c>
      <c r="B61" s="41">
        <v>703</v>
      </c>
      <c r="C61" s="42" t="s">
        <v>43</v>
      </c>
      <c r="D61" s="42" t="s">
        <v>39</v>
      </c>
      <c r="E61" s="42" t="s">
        <v>58</v>
      </c>
      <c r="F61" s="42" t="s">
        <v>13</v>
      </c>
      <c r="G61" s="43">
        <f>G62+G67+G81</f>
        <v>2346</v>
      </c>
      <c r="H61" s="2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</row>
    <row r="62" spans="1:128" ht="48">
      <c r="A62" s="6" t="s">
        <v>87</v>
      </c>
      <c r="B62" s="40">
        <v>703</v>
      </c>
      <c r="C62" s="7" t="s">
        <v>43</v>
      </c>
      <c r="D62" s="7" t="s">
        <v>39</v>
      </c>
      <c r="E62" s="40" t="s">
        <v>88</v>
      </c>
      <c r="F62" s="7" t="s">
        <v>13</v>
      </c>
      <c r="G62" s="11">
        <f>G63</f>
        <v>780</v>
      </c>
      <c r="H62" s="2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</row>
    <row r="63" spans="1:128" ht="24">
      <c r="A63" s="3" t="s">
        <v>89</v>
      </c>
      <c r="B63" s="4">
        <v>703</v>
      </c>
      <c r="C63" s="5" t="s">
        <v>43</v>
      </c>
      <c r="D63" s="5" t="s">
        <v>39</v>
      </c>
      <c r="E63" s="5" t="s">
        <v>119</v>
      </c>
      <c r="F63" s="5" t="s">
        <v>13</v>
      </c>
      <c r="G63" s="10">
        <f>G64+G65+G66</f>
        <v>780</v>
      </c>
      <c r="H63" s="2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</row>
    <row r="64" spans="1:128" ht="36">
      <c r="A64" s="3" t="s">
        <v>181</v>
      </c>
      <c r="B64" s="4">
        <v>703</v>
      </c>
      <c r="C64" s="5" t="s">
        <v>43</v>
      </c>
      <c r="D64" s="5" t="s">
        <v>39</v>
      </c>
      <c r="E64" s="5" t="s">
        <v>120</v>
      </c>
      <c r="F64" s="5" t="s">
        <v>24</v>
      </c>
      <c r="G64" s="10">
        <v>780</v>
      </c>
      <c r="H64" s="2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</row>
    <row r="65" spans="1:128" ht="48" customHeight="1" hidden="1">
      <c r="A65" s="3" t="s">
        <v>143</v>
      </c>
      <c r="B65" s="4">
        <v>703</v>
      </c>
      <c r="C65" s="5" t="s">
        <v>43</v>
      </c>
      <c r="D65" s="5" t="s">
        <v>39</v>
      </c>
      <c r="E65" s="5" t="s">
        <v>140</v>
      </c>
      <c r="F65" s="5" t="s">
        <v>24</v>
      </c>
      <c r="G65" s="10">
        <v>0</v>
      </c>
      <c r="H65" s="2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</row>
    <row r="66" spans="1:128" ht="48" customHeight="1" hidden="1">
      <c r="A66" s="3" t="s">
        <v>144</v>
      </c>
      <c r="B66" s="4">
        <v>703</v>
      </c>
      <c r="C66" s="5" t="s">
        <v>43</v>
      </c>
      <c r="D66" s="5" t="s">
        <v>39</v>
      </c>
      <c r="E66" s="5" t="s">
        <v>141</v>
      </c>
      <c r="F66" s="5" t="s">
        <v>24</v>
      </c>
      <c r="G66" s="10">
        <v>0</v>
      </c>
      <c r="H66" s="2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</row>
    <row r="67" spans="1:128" ht="36">
      <c r="A67" s="6" t="s">
        <v>123</v>
      </c>
      <c r="B67" s="40">
        <v>703</v>
      </c>
      <c r="C67" s="7" t="s">
        <v>43</v>
      </c>
      <c r="D67" s="7" t="s">
        <v>39</v>
      </c>
      <c r="E67" s="7" t="s">
        <v>90</v>
      </c>
      <c r="F67" s="7" t="s">
        <v>13</v>
      </c>
      <c r="G67" s="11">
        <f>G68+G72+G74+G77</f>
        <v>1430</v>
      </c>
      <c r="H67" s="2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</row>
    <row r="68" spans="1:128" ht="24" customHeight="1">
      <c r="A68" s="3" t="s">
        <v>93</v>
      </c>
      <c r="B68" s="4">
        <v>703</v>
      </c>
      <c r="C68" s="5" t="s">
        <v>43</v>
      </c>
      <c r="D68" s="5" t="s">
        <v>39</v>
      </c>
      <c r="E68" s="5" t="s">
        <v>91</v>
      </c>
      <c r="F68" s="5" t="s">
        <v>13</v>
      </c>
      <c r="G68" s="10">
        <f>G69+G70+G71</f>
        <v>945</v>
      </c>
      <c r="H68" s="2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</row>
    <row r="69" spans="1:128" ht="24" customHeight="1">
      <c r="A69" s="3" t="s">
        <v>182</v>
      </c>
      <c r="B69" s="4">
        <v>703</v>
      </c>
      <c r="C69" s="5" t="s">
        <v>43</v>
      </c>
      <c r="D69" s="5" t="s">
        <v>39</v>
      </c>
      <c r="E69" s="5" t="s">
        <v>92</v>
      </c>
      <c r="F69" s="5" t="s">
        <v>24</v>
      </c>
      <c r="G69" s="10">
        <v>853.5</v>
      </c>
      <c r="H69" s="2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</row>
    <row r="70" spans="1:128" ht="24" customHeight="1">
      <c r="A70" s="3" t="s">
        <v>198</v>
      </c>
      <c r="B70" s="4">
        <v>703</v>
      </c>
      <c r="C70" s="5" t="s">
        <v>43</v>
      </c>
      <c r="D70" s="5" t="s">
        <v>39</v>
      </c>
      <c r="E70" s="5" t="s">
        <v>92</v>
      </c>
      <c r="F70" s="5" t="s">
        <v>25</v>
      </c>
      <c r="G70" s="10">
        <v>1.5</v>
      </c>
      <c r="H70" s="2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</row>
    <row r="71" spans="1:128" ht="36" customHeight="1">
      <c r="A71" s="3" t="s">
        <v>183</v>
      </c>
      <c r="B71" s="4">
        <v>703</v>
      </c>
      <c r="C71" s="5" t="s">
        <v>43</v>
      </c>
      <c r="D71" s="5" t="s">
        <v>39</v>
      </c>
      <c r="E71" s="5" t="s">
        <v>94</v>
      </c>
      <c r="F71" s="5" t="s">
        <v>24</v>
      </c>
      <c r="G71" s="10">
        <v>90</v>
      </c>
      <c r="H71" s="2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</row>
    <row r="72" spans="1:128" ht="24">
      <c r="A72" s="3" t="s">
        <v>121</v>
      </c>
      <c r="B72" s="4">
        <v>703</v>
      </c>
      <c r="C72" s="5" t="s">
        <v>43</v>
      </c>
      <c r="D72" s="5" t="s">
        <v>39</v>
      </c>
      <c r="E72" s="5" t="s">
        <v>95</v>
      </c>
      <c r="F72" s="5" t="s">
        <v>13</v>
      </c>
      <c r="G72" s="10">
        <f>G73</f>
        <v>240</v>
      </c>
      <c r="H72" s="21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</row>
    <row r="73" spans="1:128" ht="36">
      <c r="A73" s="3" t="s">
        <v>184</v>
      </c>
      <c r="B73" s="4">
        <v>703</v>
      </c>
      <c r="C73" s="5" t="s">
        <v>43</v>
      </c>
      <c r="D73" s="5" t="s">
        <v>39</v>
      </c>
      <c r="E73" s="5" t="s">
        <v>96</v>
      </c>
      <c r="F73" s="5" t="s">
        <v>24</v>
      </c>
      <c r="G73" s="10">
        <v>240</v>
      </c>
      <c r="H73" s="2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</row>
    <row r="74" spans="1:128" ht="24">
      <c r="A74" s="3" t="s">
        <v>122</v>
      </c>
      <c r="B74" s="4">
        <v>703</v>
      </c>
      <c r="C74" s="5" t="s">
        <v>43</v>
      </c>
      <c r="D74" s="5" t="s">
        <v>39</v>
      </c>
      <c r="E74" s="5" t="s">
        <v>97</v>
      </c>
      <c r="F74" s="5" t="s">
        <v>13</v>
      </c>
      <c r="G74" s="10">
        <f>G75+G76</f>
        <v>80</v>
      </c>
      <c r="H74" s="2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1:128" ht="48">
      <c r="A75" s="3" t="s">
        <v>185</v>
      </c>
      <c r="B75" s="4">
        <v>703</v>
      </c>
      <c r="C75" s="5" t="s">
        <v>43</v>
      </c>
      <c r="D75" s="5" t="s">
        <v>39</v>
      </c>
      <c r="E75" s="5" t="s">
        <v>98</v>
      </c>
      <c r="F75" s="5" t="s">
        <v>24</v>
      </c>
      <c r="G75" s="10">
        <v>30</v>
      </c>
      <c r="H75" s="2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1:128" ht="24">
      <c r="A76" s="3" t="s">
        <v>186</v>
      </c>
      <c r="B76" s="4">
        <v>703</v>
      </c>
      <c r="C76" s="5" t="s">
        <v>43</v>
      </c>
      <c r="D76" s="5" t="s">
        <v>39</v>
      </c>
      <c r="E76" s="5" t="s">
        <v>99</v>
      </c>
      <c r="F76" s="5" t="s">
        <v>24</v>
      </c>
      <c r="G76" s="10">
        <v>50</v>
      </c>
      <c r="H76" s="2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1:128" ht="24">
      <c r="A77" s="3" t="s">
        <v>100</v>
      </c>
      <c r="B77" s="4">
        <v>703</v>
      </c>
      <c r="C77" s="5" t="s">
        <v>43</v>
      </c>
      <c r="D77" s="5" t="s">
        <v>39</v>
      </c>
      <c r="E77" s="5" t="s">
        <v>101</v>
      </c>
      <c r="F77" s="5" t="s">
        <v>13</v>
      </c>
      <c r="G77" s="10">
        <f>G78+G79+G80</f>
        <v>165</v>
      </c>
      <c r="H77" s="2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1:128" ht="36">
      <c r="A78" s="3" t="s">
        <v>187</v>
      </c>
      <c r="B78" s="4">
        <v>703</v>
      </c>
      <c r="C78" s="5" t="s">
        <v>43</v>
      </c>
      <c r="D78" s="5" t="s">
        <v>39</v>
      </c>
      <c r="E78" s="5" t="s">
        <v>102</v>
      </c>
      <c r="F78" s="5" t="s">
        <v>24</v>
      </c>
      <c r="G78" s="10">
        <v>45</v>
      </c>
      <c r="H78" s="20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1:128" ht="36">
      <c r="A79" s="3" t="s">
        <v>188</v>
      </c>
      <c r="B79" s="4">
        <v>703</v>
      </c>
      <c r="C79" s="5" t="s">
        <v>43</v>
      </c>
      <c r="D79" s="5" t="s">
        <v>39</v>
      </c>
      <c r="E79" s="5" t="s">
        <v>103</v>
      </c>
      <c r="F79" s="5" t="s">
        <v>24</v>
      </c>
      <c r="G79" s="10">
        <v>20</v>
      </c>
      <c r="H79" s="20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</row>
    <row r="80" spans="1:128" ht="36">
      <c r="A80" s="3" t="s">
        <v>202</v>
      </c>
      <c r="B80" s="4">
        <v>703</v>
      </c>
      <c r="C80" s="5" t="s">
        <v>43</v>
      </c>
      <c r="D80" s="5" t="s">
        <v>39</v>
      </c>
      <c r="E80" s="5" t="s">
        <v>201</v>
      </c>
      <c r="F80" s="5" t="s">
        <v>24</v>
      </c>
      <c r="G80" s="10">
        <v>100</v>
      </c>
      <c r="H80" s="20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</row>
    <row r="81" spans="1:128" ht="36" customHeight="1">
      <c r="A81" s="3" t="s">
        <v>131</v>
      </c>
      <c r="B81" s="4">
        <v>703</v>
      </c>
      <c r="C81" s="5" t="s">
        <v>43</v>
      </c>
      <c r="D81" s="5" t="s">
        <v>39</v>
      </c>
      <c r="E81" s="5" t="s">
        <v>104</v>
      </c>
      <c r="F81" s="5" t="s">
        <v>25</v>
      </c>
      <c r="G81" s="10">
        <v>136</v>
      </c>
      <c r="H81" s="20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</row>
    <row r="82" spans="1:128" ht="15" customHeight="1">
      <c r="A82" s="47" t="s">
        <v>132</v>
      </c>
      <c r="B82" s="36">
        <v>703</v>
      </c>
      <c r="C82" s="37" t="s">
        <v>134</v>
      </c>
      <c r="D82" s="37" t="s">
        <v>35</v>
      </c>
      <c r="E82" s="45" t="s">
        <v>58</v>
      </c>
      <c r="F82" s="45" t="s">
        <v>13</v>
      </c>
      <c r="G82" s="38">
        <f>G83</f>
        <v>280</v>
      </c>
      <c r="H82" s="20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</row>
    <row r="83" spans="1:128" ht="12.75">
      <c r="A83" s="60" t="s">
        <v>133</v>
      </c>
      <c r="B83" s="61">
        <v>703</v>
      </c>
      <c r="C83" s="62" t="s">
        <v>134</v>
      </c>
      <c r="D83" s="62" t="s">
        <v>43</v>
      </c>
      <c r="E83" s="42" t="s">
        <v>58</v>
      </c>
      <c r="F83" s="42" t="s">
        <v>13</v>
      </c>
      <c r="G83" s="63">
        <f>G84</f>
        <v>280</v>
      </c>
      <c r="H83" s="20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</row>
    <row r="84" spans="1:128" ht="36" customHeight="1">
      <c r="A84" s="3" t="s">
        <v>189</v>
      </c>
      <c r="B84" s="4">
        <v>703</v>
      </c>
      <c r="C84" s="5" t="s">
        <v>134</v>
      </c>
      <c r="D84" s="5" t="s">
        <v>43</v>
      </c>
      <c r="E84" s="5" t="s">
        <v>135</v>
      </c>
      <c r="F84" s="5" t="s">
        <v>24</v>
      </c>
      <c r="G84" s="10">
        <v>280</v>
      </c>
      <c r="H84" s="20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</row>
    <row r="85" spans="1:128" ht="15" customHeight="1">
      <c r="A85" s="35" t="s">
        <v>21</v>
      </c>
      <c r="B85" s="36">
        <v>703</v>
      </c>
      <c r="C85" s="37" t="s">
        <v>44</v>
      </c>
      <c r="D85" s="37" t="s">
        <v>35</v>
      </c>
      <c r="E85" s="45" t="s">
        <v>58</v>
      </c>
      <c r="F85" s="45" t="s">
        <v>13</v>
      </c>
      <c r="G85" s="46">
        <f>G86+G97</f>
        <v>5699.2</v>
      </c>
      <c r="H85" s="20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</row>
    <row r="86" spans="1:128" ht="15" customHeight="1">
      <c r="A86" s="39" t="s">
        <v>9</v>
      </c>
      <c r="B86" s="40">
        <v>703</v>
      </c>
      <c r="C86" s="7" t="s">
        <v>44</v>
      </c>
      <c r="D86" s="7" t="s">
        <v>42</v>
      </c>
      <c r="E86" s="42" t="s">
        <v>58</v>
      </c>
      <c r="F86" s="42" t="s">
        <v>13</v>
      </c>
      <c r="G86" s="43">
        <f>G87+G93+G94+G95+G96</f>
        <v>4644.2</v>
      </c>
      <c r="H86" s="20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</row>
    <row r="87" spans="1:128" ht="36">
      <c r="A87" s="39" t="s">
        <v>151</v>
      </c>
      <c r="B87" s="40">
        <v>703</v>
      </c>
      <c r="C87" s="7" t="s">
        <v>44</v>
      </c>
      <c r="D87" s="7" t="s">
        <v>42</v>
      </c>
      <c r="E87" s="7" t="s">
        <v>105</v>
      </c>
      <c r="F87" s="7" t="s">
        <v>13</v>
      </c>
      <c r="G87" s="11">
        <f>G88+G91</f>
        <v>225</v>
      </c>
      <c r="H87" s="20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</row>
    <row r="88" spans="1:128" ht="24">
      <c r="A88" s="3" t="s">
        <v>117</v>
      </c>
      <c r="B88" s="4">
        <v>703</v>
      </c>
      <c r="C88" s="5" t="s">
        <v>44</v>
      </c>
      <c r="D88" s="5" t="s">
        <v>42</v>
      </c>
      <c r="E88" s="5" t="s">
        <v>107</v>
      </c>
      <c r="F88" s="5" t="s">
        <v>13</v>
      </c>
      <c r="G88" s="10">
        <f>G89+G90</f>
        <v>150</v>
      </c>
      <c r="H88" s="20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</row>
    <row r="89" spans="1:128" ht="36">
      <c r="A89" s="3" t="s">
        <v>154</v>
      </c>
      <c r="B89" s="4">
        <v>703</v>
      </c>
      <c r="C89" s="5" t="s">
        <v>44</v>
      </c>
      <c r="D89" s="5" t="s">
        <v>42</v>
      </c>
      <c r="E89" s="5" t="s">
        <v>159</v>
      </c>
      <c r="F89" s="5" t="s">
        <v>27</v>
      </c>
      <c r="G89" s="10">
        <v>125</v>
      </c>
      <c r="H89" s="20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</row>
    <row r="90" spans="1:128" ht="48" customHeight="1">
      <c r="A90" s="3" t="s">
        <v>169</v>
      </c>
      <c r="B90" s="4">
        <v>703</v>
      </c>
      <c r="C90" s="5" t="s">
        <v>44</v>
      </c>
      <c r="D90" s="5" t="s">
        <v>42</v>
      </c>
      <c r="E90" s="5" t="s">
        <v>164</v>
      </c>
      <c r="F90" s="5" t="s">
        <v>27</v>
      </c>
      <c r="G90" s="10">
        <v>25</v>
      </c>
      <c r="H90" s="20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</row>
    <row r="91" spans="1:128" ht="24" customHeight="1">
      <c r="A91" s="3" t="s">
        <v>106</v>
      </c>
      <c r="B91" s="4">
        <v>703</v>
      </c>
      <c r="C91" s="5" t="s">
        <v>44</v>
      </c>
      <c r="D91" s="5" t="s">
        <v>42</v>
      </c>
      <c r="E91" s="5" t="s">
        <v>118</v>
      </c>
      <c r="F91" s="5" t="s">
        <v>13</v>
      </c>
      <c r="G91" s="10">
        <f>G92</f>
        <v>75</v>
      </c>
      <c r="H91" s="20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</row>
    <row r="92" spans="1:128" ht="36" customHeight="1">
      <c r="A92" s="3" t="s">
        <v>197</v>
      </c>
      <c r="B92" s="4">
        <v>703</v>
      </c>
      <c r="C92" s="5" t="s">
        <v>44</v>
      </c>
      <c r="D92" s="5" t="s">
        <v>42</v>
      </c>
      <c r="E92" s="5" t="s">
        <v>160</v>
      </c>
      <c r="F92" s="5" t="s">
        <v>27</v>
      </c>
      <c r="G92" s="10">
        <v>75</v>
      </c>
      <c r="H92" s="20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</row>
    <row r="93" spans="1:128" ht="108" customHeight="1">
      <c r="A93" s="3" t="s">
        <v>124</v>
      </c>
      <c r="B93" s="4">
        <v>703</v>
      </c>
      <c r="C93" s="5" t="s">
        <v>44</v>
      </c>
      <c r="D93" s="5" t="s">
        <v>42</v>
      </c>
      <c r="E93" s="4" t="s">
        <v>109</v>
      </c>
      <c r="F93" s="5" t="s">
        <v>23</v>
      </c>
      <c r="G93" s="10">
        <v>57.6</v>
      </c>
      <c r="H93" s="20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</row>
    <row r="94" spans="1:128" ht="84">
      <c r="A94" s="3" t="s">
        <v>126</v>
      </c>
      <c r="B94" s="4">
        <v>703</v>
      </c>
      <c r="C94" s="5" t="s">
        <v>44</v>
      </c>
      <c r="D94" s="5" t="s">
        <v>42</v>
      </c>
      <c r="E94" s="4" t="s">
        <v>110</v>
      </c>
      <c r="F94" s="5" t="s">
        <v>27</v>
      </c>
      <c r="G94" s="10">
        <v>536.6</v>
      </c>
      <c r="H94" s="20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</row>
    <row r="95" spans="1:128" ht="84">
      <c r="A95" s="3" t="s">
        <v>127</v>
      </c>
      <c r="B95" s="4">
        <v>703</v>
      </c>
      <c r="C95" s="5" t="s">
        <v>44</v>
      </c>
      <c r="D95" s="5" t="s">
        <v>42</v>
      </c>
      <c r="E95" s="4" t="s">
        <v>125</v>
      </c>
      <c r="F95" s="5" t="s">
        <v>27</v>
      </c>
      <c r="G95" s="10">
        <v>28.3</v>
      </c>
      <c r="H95" s="20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</row>
    <row r="96" spans="1:128" ht="36" customHeight="1">
      <c r="A96" s="3" t="s">
        <v>111</v>
      </c>
      <c r="B96" s="4">
        <v>703</v>
      </c>
      <c r="C96" s="5" t="s">
        <v>44</v>
      </c>
      <c r="D96" s="5" t="s">
        <v>42</v>
      </c>
      <c r="E96" s="4" t="s">
        <v>155</v>
      </c>
      <c r="F96" s="5" t="s">
        <v>27</v>
      </c>
      <c r="G96" s="10">
        <v>3796.7</v>
      </c>
      <c r="H96" s="21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</row>
    <row r="97" spans="1:128" ht="15" customHeight="1">
      <c r="A97" s="39" t="s">
        <v>19</v>
      </c>
      <c r="B97" s="41">
        <v>703</v>
      </c>
      <c r="C97" s="42" t="s">
        <v>44</v>
      </c>
      <c r="D97" s="42" t="s">
        <v>37</v>
      </c>
      <c r="E97" s="42" t="s">
        <v>58</v>
      </c>
      <c r="F97" s="42" t="s">
        <v>13</v>
      </c>
      <c r="G97" s="43">
        <f>G98+G99+G100</f>
        <v>1055</v>
      </c>
      <c r="H97" s="20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</row>
    <row r="98" spans="1:128" ht="60" customHeight="1">
      <c r="A98" s="3" t="s">
        <v>112</v>
      </c>
      <c r="B98" s="4">
        <v>703</v>
      </c>
      <c r="C98" s="5" t="s">
        <v>44</v>
      </c>
      <c r="D98" s="5" t="s">
        <v>37</v>
      </c>
      <c r="E98" s="4" t="s">
        <v>113</v>
      </c>
      <c r="F98" s="5" t="s">
        <v>23</v>
      </c>
      <c r="G98" s="10">
        <v>926</v>
      </c>
      <c r="H98" s="20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</row>
    <row r="99" spans="1:128" ht="36" customHeight="1">
      <c r="A99" s="3" t="s">
        <v>190</v>
      </c>
      <c r="B99" s="4">
        <v>703</v>
      </c>
      <c r="C99" s="5" t="s">
        <v>44</v>
      </c>
      <c r="D99" s="5" t="s">
        <v>37</v>
      </c>
      <c r="E99" s="4" t="s">
        <v>113</v>
      </c>
      <c r="F99" s="5" t="s">
        <v>24</v>
      </c>
      <c r="G99" s="10">
        <v>128.9</v>
      </c>
      <c r="H99" s="20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</row>
    <row r="100" spans="1:128" ht="24" customHeight="1">
      <c r="A100" s="3" t="s">
        <v>200</v>
      </c>
      <c r="B100" s="4">
        <v>703</v>
      </c>
      <c r="C100" s="5" t="s">
        <v>44</v>
      </c>
      <c r="D100" s="5" t="s">
        <v>37</v>
      </c>
      <c r="E100" s="4" t="s">
        <v>113</v>
      </c>
      <c r="F100" s="5" t="s">
        <v>25</v>
      </c>
      <c r="G100" s="10">
        <v>0.1</v>
      </c>
      <c r="H100" s="20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</row>
    <row r="101" spans="1:128" ht="15" customHeight="1">
      <c r="A101" s="35" t="s">
        <v>10</v>
      </c>
      <c r="B101" s="44">
        <v>703</v>
      </c>
      <c r="C101" s="45" t="s">
        <v>41</v>
      </c>
      <c r="D101" s="45" t="s">
        <v>35</v>
      </c>
      <c r="E101" s="45" t="s">
        <v>58</v>
      </c>
      <c r="F101" s="45" t="s">
        <v>13</v>
      </c>
      <c r="G101" s="46">
        <f>G102+G104</f>
        <v>85.5</v>
      </c>
      <c r="H101" s="21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</row>
    <row r="102" spans="1:128" ht="15" customHeight="1">
      <c r="A102" s="39" t="s">
        <v>22</v>
      </c>
      <c r="B102" s="41">
        <v>703</v>
      </c>
      <c r="C102" s="42" t="s">
        <v>41</v>
      </c>
      <c r="D102" s="42" t="s">
        <v>42</v>
      </c>
      <c r="E102" s="42" t="s">
        <v>58</v>
      </c>
      <c r="F102" s="42" t="s">
        <v>13</v>
      </c>
      <c r="G102" s="43">
        <f>G103</f>
        <v>60</v>
      </c>
      <c r="H102" s="20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</row>
    <row r="103" spans="1:128" ht="36" customHeight="1">
      <c r="A103" s="3" t="s">
        <v>115</v>
      </c>
      <c r="B103" s="4">
        <v>703</v>
      </c>
      <c r="C103" s="5" t="s">
        <v>41</v>
      </c>
      <c r="D103" s="5" t="s">
        <v>42</v>
      </c>
      <c r="E103" s="4" t="s">
        <v>114</v>
      </c>
      <c r="F103" s="5" t="s">
        <v>28</v>
      </c>
      <c r="G103" s="10">
        <v>60</v>
      </c>
      <c r="H103" s="20"/>
      <c r="I103" s="13"/>
      <c r="J103" s="31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</row>
    <row r="104" spans="1:128" ht="15" customHeight="1">
      <c r="A104" s="39" t="s">
        <v>11</v>
      </c>
      <c r="B104" s="41">
        <v>703</v>
      </c>
      <c r="C104" s="42" t="s">
        <v>41</v>
      </c>
      <c r="D104" s="42" t="s">
        <v>39</v>
      </c>
      <c r="E104" s="42" t="s">
        <v>58</v>
      </c>
      <c r="F104" s="42" t="s">
        <v>13</v>
      </c>
      <c r="G104" s="43">
        <f>G105+G106</f>
        <v>25.5</v>
      </c>
      <c r="H104" s="22"/>
      <c r="I104" s="13"/>
      <c r="J104" s="32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</row>
    <row r="105" spans="1:128" ht="24" customHeight="1">
      <c r="A105" s="48" t="s">
        <v>142</v>
      </c>
      <c r="B105" s="4">
        <v>703</v>
      </c>
      <c r="C105" s="5" t="s">
        <v>41</v>
      </c>
      <c r="D105" s="5" t="s">
        <v>39</v>
      </c>
      <c r="E105" s="5" t="s">
        <v>145</v>
      </c>
      <c r="F105" s="5" t="s">
        <v>28</v>
      </c>
      <c r="G105" s="10">
        <v>10.5</v>
      </c>
      <c r="H105" s="22"/>
      <c r="I105" s="13"/>
      <c r="J105" s="32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</row>
    <row r="106" spans="1:128" ht="72" customHeight="1">
      <c r="A106" s="3" t="s">
        <v>108</v>
      </c>
      <c r="B106" s="4">
        <v>703</v>
      </c>
      <c r="C106" s="5" t="s">
        <v>41</v>
      </c>
      <c r="D106" s="5" t="s">
        <v>39</v>
      </c>
      <c r="E106" s="4" t="s">
        <v>109</v>
      </c>
      <c r="F106" s="5" t="s">
        <v>28</v>
      </c>
      <c r="G106" s="10">
        <v>15</v>
      </c>
      <c r="H106" s="21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</row>
    <row r="107" spans="1:128" ht="15" customHeight="1">
      <c r="A107" s="35" t="s">
        <v>46</v>
      </c>
      <c r="B107" s="44">
        <v>703</v>
      </c>
      <c r="C107" s="45" t="s">
        <v>47</v>
      </c>
      <c r="D107" s="45" t="s">
        <v>35</v>
      </c>
      <c r="E107" s="45" t="s">
        <v>58</v>
      </c>
      <c r="F107" s="45" t="s">
        <v>13</v>
      </c>
      <c r="G107" s="46">
        <f>G108</f>
        <v>1110</v>
      </c>
      <c r="H107" s="21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</row>
    <row r="108" spans="1:128" ht="15" customHeight="1">
      <c r="A108" s="39" t="s">
        <v>48</v>
      </c>
      <c r="B108" s="41">
        <v>703</v>
      </c>
      <c r="C108" s="42" t="s">
        <v>47</v>
      </c>
      <c r="D108" s="42" t="s">
        <v>42</v>
      </c>
      <c r="E108" s="42" t="s">
        <v>58</v>
      </c>
      <c r="F108" s="42" t="s">
        <v>13</v>
      </c>
      <c r="G108" s="43">
        <f>G109+G117</f>
        <v>1110</v>
      </c>
      <c r="H108" s="21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</row>
    <row r="109" spans="1:128" ht="36" customHeight="1">
      <c r="A109" s="39" t="s">
        <v>152</v>
      </c>
      <c r="B109" s="40">
        <v>703</v>
      </c>
      <c r="C109" s="7" t="s">
        <v>47</v>
      </c>
      <c r="D109" s="7" t="s">
        <v>42</v>
      </c>
      <c r="E109" s="7" t="s">
        <v>153</v>
      </c>
      <c r="F109" s="7" t="s">
        <v>13</v>
      </c>
      <c r="G109" s="11">
        <f>G110</f>
        <v>60</v>
      </c>
      <c r="H109" s="21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</row>
    <row r="110" spans="1:128" ht="24">
      <c r="A110" s="3" t="s">
        <v>196</v>
      </c>
      <c r="B110" s="4">
        <v>703</v>
      </c>
      <c r="C110" s="5" t="s">
        <v>47</v>
      </c>
      <c r="D110" s="5" t="s">
        <v>42</v>
      </c>
      <c r="E110" s="5" t="s">
        <v>156</v>
      </c>
      <c r="F110" s="5" t="s">
        <v>13</v>
      </c>
      <c r="G110" s="10">
        <f>G111+G112+G113</f>
        <v>60</v>
      </c>
      <c r="H110" s="21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</row>
    <row r="111" spans="1:128" ht="36">
      <c r="A111" s="3" t="s">
        <v>165</v>
      </c>
      <c r="B111" s="4">
        <v>703</v>
      </c>
      <c r="C111" s="5" t="s">
        <v>47</v>
      </c>
      <c r="D111" s="5" t="s">
        <v>42</v>
      </c>
      <c r="E111" s="5" t="s">
        <v>161</v>
      </c>
      <c r="F111" s="5" t="s">
        <v>27</v>
      </c>
      <c r="G111" s="10">
        <v>20</v>
      </c>
      <c r="H111" s="21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</row>
    <row r="112" spans="1:128" ht="36">
      <c r="A112" s="3" t="s">
        <v>166</v>
      </c>
      <c r="B112" s="4">
        <v>703</v>
      </c>
      <c r="C112" s="5" t="s">
        <v>47</v>
      </c>
      <c r="D112" s="5" t="s">
        <v>42</v>
      </c>
      <c r="E112" s="5" t="s">
        <v>162</v>
      </c>
      <c r="F112" s="5" t="s">
        <v>27</v>
      </c>
      <c r="G112" s="10">
        <v>20</v>
      </c>
      <c r="H112" s="21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</row>
    <row r="113" spans="1:128" ht="36">
      <c r="A113" s="3" t="s">
        <v>158</v>
      </c>
      <c r="B113" s="4">
        <v>703</v>
      </c>
      <c r="C113" s="5" t="s">
        <v>47</v>
      </c>
      <c r="D113" s="5" t="s">
        <v>42</v>
      </c>
      <c r="E113" s="5" t="s">
        <v>163</v>
      </c>
      <c r="F113" s="5" t="s">
        <v>27</v>
      </c>
      <c r="G113" s="10">
        <v>20</v>
      </c>
      <c r="H113" s="21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</row>
    <row r="114" spans="1:128" ht="15" customHeight="1" hidden="1">
      <c r="A114" s="52" t="s">
        <v>15</v>
      </c>
      <c r="B114" s="53">
        <v>703</v>
      </c>
      <c r="C114" s="54" t="s">
        <v>38</v>
      </c>
      <c r="D114" s="54" t="s">
        <v>35</v>
      </c>
      <c r="E114" s="45" t="s">
        <v>58</v>
      </c>
      <c r="F114" s="54" t="s">
        <v>13</v>
      </c>
      <c r="G114" s="55">
        <f>G115</f>
        <v>0</v>
      </c>
      <c r="H114" s="20"/>
      <c r="I114" s="13"/>
      <c r="J114" s="2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</row>
    <row r="115" spans="1:128" ht="25.5" customHeight="1" hidden="1">
      <c r="A115" s="6" t="s">
        <v>16</v>
      </c>
      <c r="B115" s="40">
        <v>703</v>
      </c>
      <c r="C115" s="7" t="s">
        <v>38</v>
      </c>
      <c r="D115" s="7" t="s">
        <v>42</v>
      </c>
      <c r="E115" s="42" t="s">
        <v>58</v>
      </c>
      <c r="F115" s="7" t="s">
        <v>13</v>
      </c>
      <c r="G115" s="11">
        <f>G116</f>
        <v>0</v>
      </c>
      <c r="H115" s="20"/>
      <c r="I115" s="13"/>
      <c r="J115" s="2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</row>
    <row r="116" spans="1:128" ht="36" customHeight="1" hidden="1">
      <c r="A116" s="3" t="s">
        <v>51</v>
      </c>
      <c r="B116" s="4">
        <v>703</v>
      </c>
      <c r="C116" s="5" t="s">
        <v>38</v>
      </c>
      <c r="D116" s="5" t="s">
        <v>42</v>
      </c>
      <c r="E116" s="5" t="s">
        <v>157</v>
      </c>
      <c r="F116" s="5" t="s">
        <v>0</v>
      </c>
      <c r="G116" s="10">
        <v>0</v>
      </c>
      <c r="H116" s="20"/>
      <c r="I116" s="13"/>
      <c r="J116" s="2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</row>
    <row r="117" spans="1:17" ht="48">
      <c r="A117" s="3" t="s">
        <v>167</v>
      </c>
      <c r="B117" s="4">
        <v>703</v>
      </c>
      <c r="C117" s="5" t="s">
        <v>47</v>
      </c>
      <c r="D117" s="5" t="s">
        <v>42</v>
      </c>
      <c r="E117" s="5" t="s">
        <v>116</v>
      </c>
      <c r="F117" s="5" t="s">
        <v>27</v>
      </c>
      <c r="G117" s="10">
        <v>1050</v>
      </c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8:17" ht="12.75"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8:17" ht="12.75"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8:17" ht="12.75"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8:17" ht="12.75"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8:17" ht="12.75"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8:17" ht="12.75"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8:17" ht="12.75"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8:17" ht="12.75"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8:17" ht="12.75"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8:17" ht="12.75"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8:17" ht="12.75"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8:17" ht="12.75"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8:17" ht="12.75"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8:17" ht="12.75"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8:17" ht="12.75"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8:17" ht="12.75"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8:17" ht="12.75"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8:17" ht="12.75"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8:17" ht="12.75"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8:17" ht="12.75"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8:17" ht="12.75"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8:17" ht="12.75"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8:17" ht="12.75"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8:17" ht="12.75"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8:17" ht="12.75"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8:17" ht="12.75"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8:17" ht="12.75"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8:17" ht="12.75"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8:17" ht="12.75"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8:17" ht="12.75"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8:17" ht="12.75"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8:17" ht="12.75"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8:17" ht="12.75"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8:17" ht="12.75"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8:17" ht="12.75"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8:17" ht="12.75"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8:17" ht="12.75"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8:17" ht="12.75"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8:17" ht="12.75"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8:17" ht="12.75"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8:17" ht="12.75"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8:17" ht="12.75"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8:17" ht="12.75"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8:17" ht="12.75"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8:17" ht="12.75"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8:17" ht="12.75"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8:17" ht="12.75"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8:17" ht="12.75"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8:17" ht="12.75"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8:17" ht="12.75"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8:17" ht="12.75"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8:17" ht="12.75"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8:17" ht="12.75"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8:17" ht="12.75"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8:17" ht="12.75"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8:17" ht="12.75"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8:17" ht="12.75"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8:17" ht="12.75"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8:17" ht="12.75"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8:17" ht="12.75"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8:17" ht="12.75"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8:17" ht="12.75"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</sheetData>
  <sheetProtection/>
  <mergeCells count="4">
    <mergeCell ref="A5:G5"/>
    <mergeCell ref="A7:A8"/>
    <mergeCell ref="B7:F7"/>
    <mergeCell ref="G7:G8"/>
  </mergeCells>
  <printOptions/>
  <pageMargins left="0.7874015748031497" right="0.5905511811023623" top="0.7874015748031497" bottom="0.35433070866141736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2017-08-07T08:01:20Z</cp:lastPrinted>
  <dcterms:created xsi:type="dcterms:W3CDTF">2011-04-28T06:54:34Z</dcterms:created>
  <dcterms:modified xsi:type="dcterms:W3CDTF">2017-10-02T05:50:00Z</dcterms:modified>
  <cp:category/>
  <cp:version/>
  <cp:contentType/>
  <cp:contentStatus/>
</cp:coreProperties>
</file>