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6 (1 полуг. с исп.)" sheetId="1" r:id="rId1"/>
  </sheets>
  <definedNames/>
  <calcPr fullCalcOnLoad="1"/>
</workbook>
</file>

<file path=xl/sharedStrings.xml><?xml version="1.0" encoding="utf-8"?>
<sst xmlns="http://schemas.openxmlformats.org/spreadsheetml/2006/main" count="414" uniqueCount="139">
  <si>
    <t>от "14" июля 2014г. № 43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</si>
  <si>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образова-ния поселок Золотково (сельское поселение) на 2014-2016 годы" (за средств субсидии из ОБ)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</si>
  <si>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МБЦКО п.Золотково, МБУК "Лесниковская поселеническая библиотека"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субсидии из ОБ)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</si>
  <si>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МБЦКО п.Золотково, МБУК "Лесниковская поселеническая библиотека"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МБ) (Предоставление субсидий бюджетным, автономным учреждениям и иным некоммерческим организациям) </t>
  </si>
  <si>
    <t xml:space="preserve">Расходы на обеспечение деятельности (оказание услуг) муниципальных учреждений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МБ) (Закупка товаров, работ и услуг для государственных (муниципальных) нужд) </t>
  </si>
  <si>
    <t xml:space="preserve">Расходы на обеспечение деятельности (оказание услуг) муниципальных учреждений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субсидии из ОБ) (Закупка товаров, работ и услуг для государственных (муниципальных) нужд) </t>
  </si>
  <si>
    <t>Расходы на мероприятия в области благоустройства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МБ) (Закупка товаров, работ и услуг для государственных (муниципальных) нужд)</t>
  </si>
  <si>
    <t xml:space="preserve">Расходы на мероприятия в области благоустройства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субсидии из ОБ) (Закупка товаров, работ и услуг для государственных (муниципальных) нужд) </t>
  </si>
  <si>
    <t>Расходы на мероприятия в области жилищного хозяйства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 субсидии из ОБ) (Закупка товаров, работ и услуг для государственных (муници-пальных) нужд)</t>
  </si>
  <si>
    <t>Расходы на мероприятия в области жилищного хозяйства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МБ) (Закупка товаров, работ и услуг для государственных (муниципальных) нужд)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</si>
  <si>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 (за счет средств МБ) (Закупка товаров, работ и услуг для государственных (муниципальных) нужд) 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</si>
  <si>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субсидии из ОБ) (Закупка товаров, работ и услуг для государственных (муниципальных) нужд) </t>
  </si>
  <si>
    <t>Расходы на выплату пособий в рамках непрограммных расходов (Социальное обеспечение и иные выплаты населению)</t>
  </si>
  <si>
    <t xml:space="preserve">Расходы на обеспечение деятельности (оказание услуг) МБУ "Спорткомплекс п.Золотково"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МБ)  (Предоставление субсидий бюджетным, автономным учреждениям и иным некоммерческим организациям) </t>
  </si>
  <si>
    <t xml:space="preserve">Расходы на обеспечение деятельности (оказание услуг) МБУ "Спорткомплекс п.Золотково"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 счет средств субсидии из ОБ) (Предоставление субсидий бюджетным, автономным учреждениям и иным некоммерческим организациям) </t>
  </si>
  <si>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</si>
  <si>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</si>
  <si>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</si>
  <si>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</si>
  <si>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</si>
  <si>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</si>
  <si>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</si>
  <si>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</si>
  <si>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</si>
  <si>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</si>
  <si>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</si>
  <si>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</si>
  <si>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</si>
  <si>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</si>
  <si>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</si>
  <si>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</si>
  <si>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0000000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</si>
  <si>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</si>
  <si>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</si>
  <si>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</si>
  <si>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</si>
  <si>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</si>
  <si>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</si>
  <si>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</si>
  <si>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</si>
  <si>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</si>
  <si>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</si>
  <si>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</si>
  <si>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 xml:space="preserve">Обеспечение деятельности  (оказание услуг) подведомственных учреждений
</t>
  </si>
  <si>
    <t>9990Г11</t>
  </si>
  <si>
    <t>9990011</t>
  </si>
  <si>
    <t>9990019</t>
  </si>
  <si>
    <t>9995118</t>
  </si>
  <si>
    <t>9990059</t>
  </si>
  <si>
    <t>999Ц059</t>
  </si>
  <si>
    <t>9990Б59</t>
  </si>
  <si>
    <t>999ЦБ59</t>
  </si>
  <si>
    <t>100</t>
  </si>
  <si>
    <t>200</t>
  </si>
  <si>
    <t>800</t>
  </si>
  <si>
    <t>9990И19</t>
  </si>
  <si>
    <t>500</t>
  </si>
  <si>
    <t>600</t>
  </si>
  <si>
    <t>300</t>
  </si>
  <si>
    <t>Вед</t>
  </si>
  <si>
    <t>Рз</t>
  </si>
  <si>
    <t>ПР</t>
  </si>
  <si>
    <t>ЦСР</t>
  </si>
  <si>
    <t>ВР</t>
  </si>
  <si>
    <t>Сумма</t>
  </si>
  <si>
    <t>00</t>
  </si>
  <si>
    <t>02</t>
  </si>
  <si>
    <t>04</t>
  </si>
  <si>
    <t>13</t>
  </si>
  <si>
    <t>03</t>
  </si>
  <si>
    <t>09</t>
  </si>
  <si>
    <t>10</t>
  </si>
  <si>
    <t>12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</si>
  <si>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</si>
  <si>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</si>
  <si>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</si>
  <si>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</si>
  <si>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</si>
  <si>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</si>
  <si>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9992109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</si>
  <si>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</t>
  </si>
  <si>
    <t>Физическая культура и спорт</t>
  </si>
  <si>
    <t>11</t>
  </si>
  <si>
    <t>Физическая культура</t>
  </si>
  <si>
    <t>999Ф059</t>
  </si>
  <si>
    <t>Национальная экономика</t>
  </si>
  <si>
    <t>0102Ч50</t>
  </si>
  <si>
    <t>0202Д51</t>
  </si>
  <si>
    <t>0302Э52</t>
  </si>
  <si>
    <t>0402053</t>
  </si>
  <si>
    <t>9990Ч19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</si>
  <si>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</si>
  <si>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</si>
  <si>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</si>
  <si>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</si>
  <si>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</si>
  <si>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</si>
  <si>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</si>
  <si>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</si>
  <si>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(Иные бюджетные ассигнования)</t>
  </si>
  <si>
    <t>Расходы на мероприятия в области коммунального хозяйства в рамках непрограммных расходов (Иные бюджетные ассигнования)</t>
  </si>
  <si>
    <t>Расходы на мероприятия в области благоустройства (уличное освещение)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</si>
  <si>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</si>
  <si>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</si>
  <si>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</si>
  <si>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</si>
  <si>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</si>
  <si>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</si>
  <si>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</si>
  <si>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</si>
  <si>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</si>
  <si>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МБУК "Лесниковская поселеническая библиотека"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</si>
  <si>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образова-ния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</si>
  <si>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</si>
  <si>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</si>
  <si>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Расходы на обеспечение деятельности (оказание услуг)   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</si>
  <si>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</si>
  <si>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</si>
  <si>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</si>
  <si>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</si>
  <si>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0202Д52</t>
  </si>
  <si>
    <t>0202Д53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</si>
  <si>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</si>
  <si>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</si>
  <si>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</si>
  <si>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Расходы на мероприятия в области благоустройства (уличное освещение) в рамках непрограммных расходов (Иные бюджетные ассигнования)</t>
  </si>
  <si>
    <t>Предоставление дополнительных  мер социальной поддержки гражданам, связанных с недопущением роста платы за коммунальные услуги более чем на двенадцать процентов (Социальное обеспечение и иные выплаты населению)</t>
  </si>
  <si>
    <t>администрации муниципального образования</t>
  </si>
  <si>
    <t>Приложение № 2 к постановлению</t>
  </si>
  <si>
    <t xml:space="preserve">  Ведомственная структура                                                                                                                                   расходов бюджета муниципального образования поселок Золотково                                            (сельское поселение) на 2014 год</t>
  </si>
  <si>
    <t>Кассовое исполне-ние</t>
  </si>
  <si>
    <t>0407053</t>
  </si>
  <si>
    <t>9995147</t>
  </si>
  <si>
    <t>0507043</t>
  </si>
  <si>
    <t>Расходы на государственную поддержку муниципальных учреждений культуры (за счет межбюджетных трансфертов) в рамках непрограммных расходов  (Предоставление субсидий бюджетным, автономным учреждениям и иным некоммерческим организациям)</t>
  </si>
  <si>
    <t>0502043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</si>
  <si>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</t>
  </si>
  <si>
    <t>Предоставление дополнительных  мер социальной поддержки гражданам, связанных с недопущением роста платы за коммунальные услуги  (Социальное обеспечение и иные выплаты населению)</t>
  </si>
  <si>
    <t>Расходы на мероприятия в области коммунального хозяйства в рамках непрограммных расходов ( (Закупка товаров, работ и услуг для государственных (муници-пальных) нужд)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</si>
</sst>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center" vertical="top" wrapText="1"/>
    </xf>
    <xf numFmtId="168" fontId="2" fillId="20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8" fontId="2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21" borderId="10" xfId="0" applyFont="1" applyFill="1" applyBorder="1" applyAlignment="1">
      <alignment horizontal="center" vertical="top" wrapText="1"/>
    </xf>
    <xf numFmtId="168" fontId="2" fillId="21" borderId="10" xfId="0" applyNumberFormat="1" applyFont="1" applyFill="1" applyBorder="1" applyAlignment="1">
      <alignment horizontal="right" vertical="top" wrapText="1"/>
    </xf>
    <xf numFmtId="0" fontId="2" fillId="2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168" fontId="2" fillId="20" borderId="1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57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3.75390625" style="0" customWidth="1"/>
    <col min="2" max="4" width="5.75390625" style="0" customWidth="1"/>
    <col min="5" max="5" width="9.75390625" style="0" customWidth="1"/>
    <col min="6" max="6" width="5.75390625" style="0" customWidth="1"/>
    <col min="7" max="8" width="10.125" style="0" customWidth="1"/>
  </cols>
  <sheetData>
    <row r="1" spans="8:17" ht="12.75">
      <c r="H1" s="15"/>
      <c r="I1" s="15"/>
      <c r="J1" s="15"/>
      <c r="K1" s="15"/>
      <c r="L1" s="15"/>
      <c r="M1" s="15"/>
      <c r="N1" s="15"/>
      <c r="O1" s="15"/>
      <c r="P1" s="15"/>
      <c r="Q1" s="13"/>
    </row>
    <row r="2" spans="7:17" ht="12.75">
      <c r="G2" s="1"/>
      <c r="H2" s="1" t="s">
        <v>128</v>
      </c>
      <c r="I2" s="14"/>
      <c r="J2" s="17"/>
      <c r="K2" s="15"/>
      <c r="L2" s="15"/>
      <c r="M2" s="15"/>
      <c r="N2" s="15"/>
      <c r="O2" s="15"/>
      <c r="P2" s="15"/>
      <c r="Q2" s="13"/>
    </row>
    <row r="3" spans="7:17" ht="12.75">
      <c r="G3" s="1"/>
      <c r="H3" s="1" t="s">
        <v>127</v>
      </c>
      <c r="I3" s="14"/>
      <c r="J3" s="17"/>
      <c r="K3" s="15"/>
      <c r="L3" s="15"/>
      <c r="M3" s="15"/>
      <c r="N3" s="15"/>
      <c r="O3" s="15"/>
      <c r="P3" s="15"/>
      <c r="Q3" s="13"/>
    </row>
    <row r="4" spans="7:17" ht="12.75">
      <c r="G4" s="1"/>
      <c r="H4" s="1" t="s">
        <v>0</v>
      </c>
      <c r="I4" s="14"/>
      <c r="J4" s="17"/>
      <c r="K4" s="15"/>
      <c r="L4" s="15"/>
      <c r="M4" s="15"/>
      <c r="N4" s="15"/>
      <c r="O4" s="15"/>
      <c r="P4" s="15"/>
      <c r="Q4" s="13"/>
    </row>
    <row r="5" spans="1:17" ht="12.75" customHeight="1">
      <c r="A5" s="2"/>
      <c r="B5" s="2"/>
      <c r="C5" s="2"/>
      <c r="D5" s="2"/>
      <c r="E5" s="2"/>
      <c r="F5" s="2"/>
      <c r="G5" s="2"/>
      <c r="H5" s="18"/>
      <c r="I5" s="15"/>
      <c r="J5" s="15"/>
      <c r="K5" s="15"/>
      <c r="L5" s="15"/>
      <c r="M5" s="15"/>
      <c r="N5" s="15"/>
      <c r="O5" s="15"/>
      <c r="P5" s="15"/>
      <c r="Q5" s="13"/>
    </row>
    <row r="6" spans="1:17" ht="45" customHeight="1">
      <c r="A6" s="48" t="s">
        <v>129</v>
      </c>
      <c r="B6" s="49"/>
      <c r="C6" s="49"/>
      <c r="D6" s="49"/>
      <c r="E6" s="49"/>
      <c r="F6" s="49"/>
      <c r="G6" s="49"/>
      <c r="H6" s="55"/>
      <c r="I6" s="15"/>
      <c r="J6" s="15"/>
      <c r="K6" s="15"/>
      <c r="L6" s="15"/>
      <c r="M6" s="15"/>
      <c r="N6" s="15"/>
      <c r="O6" s="15"/>
      <c r="P6" s="15"/>
      <c r="Q6" s="13"/>
    </row>
    <row r="7" spans="7:17" ht="18" customHeight="1">
      <c r="G7" s="26"/>
      <c r="H7" s="26" t="s">
        <v>37</v>
      </c>
      <c r="I7" s="14"/>
      <c r="J7" s="15"/>
      <c r="K7" s="18"/>
      <c r="L7" s="19"/>
      <c r="M7" s="15"/>
      <c r="N7" s="15"/>
      <c r="O7" s="15"/>
      <c r="P7" s="15"/>
      <c r="Q7" s="13"/>
    </row>
    <row r="8" spans="1:17" ht="15.75" customHeight="1">
      <c r="A8" s="53" t="s">
        <v>16</v>
      </c>
      <c r="B8" s="50" t="s">
        <v>17</v>
      </c>
      <c r="C8" s="51"/>
      <c r="D8" s="51"/>
      <c r="E8" s="51"/>
      <c r="F8" s="52"/>
      <c r="G8" s="53" t="s">
        <v>64</v>
      </c>
      <c r="H8" s="53" t="s">
        <v>130</v>
      </c>
      <c r="I8" s="14"/>
      <c r="J8" s="15"/>
      <c r="K8" s="15"/>
      <c r="L8" s="20"/>
      <c r="M8" s="15"/>
      <c r="N8" s="15"/>
      <c r="O8" s="15"/>
      <c r="P8" s="15"/>
      <c r="Q8" s="13"/>
    </row>
    <row r="9" spans="1:18" ht="36" customHeight="1">
      <c r="A9" s="53"/>
      <c r="B9" s="9" t="s">
        <v>59</v>
      </c>
      <c r="C9" s="9" t="s">
        <v>60</v>
      </c>
      <c r="D9" s="9" t="s">
        <v>61</v>
      </c>
      <c r="E9" s="9" t="s">
        <v>62</v>
      </c>
      <c r="F9" s="9" t="s">
        <v>63</v>
      </c>
      <c r="G9" s="54"/>
      <c r="H9" s="54"/>
      <c r="I9" s="14"/>
      <c r="J9" s="15"/>
      <c r="K9" s="21"/>
      <c r="L9" s="15"/>
      <c r="M9" s="15"/>
      <c r="N9" s="22"/>
      <c r="O9" s="15"/>
      <c r="P9" s="15"/>
      <c r="Q9" s="13"/>
      <c r="R9" s="1"/>
    </row>
    <row r="10" spans="1:18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7</v>
      </c>
      <c r="I10" s="14"/>
      <c r="J10" s="15"/>
      <c r="K10" s="21"/>
      <c r="L10" s="15"/>
      <c r="M10" s="15"/>
      <c r="N10" s="15"/>
      <c r="O10" s="15"/>
      <c r="P10" s="15"/>
      <c r="Q10" s="13"/>
      <c r="R10" s="1"/>
    </row>
    <row r="11" spans="1:18" ht="36" customHeight="1">
      <c r="A11" s="41" t="s">
        <v>93</v>
      </c>
      <c r="B11" s="42">
        <v>703</v>
      </c>
      <c r="C11" s="42"/>
      <c r="D11" s="42"/>
      <c r="E11" s="42"/>
      <c r="F11" s="42"/>
      <c r="G11" s="43">
        <f>G12+G25+G30+G33+G40+G65+G79+G87+G92</f>
        <v>26912.5</v>
      </c>
      <c r="H11" s="43">
        <f>H12+H25+H30+H33+H40+H65+H79+H87+H92</f>
        <v>7999.600000000001</v>
      </c>
      <c r="I11" s="14"/>
      <c r="J11" s="15"/>
      <c r="K11" s="21"/>
      <c r="L11" s="15"/>
      <c r="M11" s="15"/>
      <c r="N11" s="15"/>
      <c r="O11" s="15"/>
      <c r="P11" s="15"/>
      <c r="Q11" s="13"/>
      <c r="R11" s="1"/>
    </row>
    <row r="12" spans="1:17" ht="15" customHeight="1">
      <c r="A12" s="27" t="s">
        <v>18</v>
      </c>
      <c r="B12" s="28">
        <v>703</v>
      </c>
      <c r="C12" s="29" t="s">
        <v>73</v>
      </c>
      <c r="D12" s="29" t="s">
        <v>65</v>
      </c>
      <c r="E12" s="29" t="s">
        <v>31</v>
      </c>
      <c r="F12" s="29" t="s">
        <v>32</v>
      </c>
      <c r="G12" s="30">
        <f>G13+G15+G19</f>
        <v>2292.6</v>
      </c>
      <c r="H12" s="30">
        <f>H13+H15+H19</f>
        <v>904.4</v>
      </c>
      <c r="I12" s="14"/>
      <c r="J12" s="15"/>
      <c r="K12" s="15"/>
      <c r="L12" s="15"/>
      <c r="M12" s="15"/>
      <c r="N12" s="15"/>
      <c r="O12" s="15"/>
      <c r="P12" s="15"/>
      <c r="Q12" s="13"/>
    </row>
    <row r="13" spans="1:17" ht="25.5" customHeight="1">
      <c r="A13" s="6" t="s">
        <v>39</v>
      </c>
      <c r="B13" s="32">
        <v>703</v>
      </c>
      <c r="C13" s="7" t="s">
        <v>73</v>
      </c>
      <c r="D13" s="7" t="s">
        <v>66</v>
      </c>
      <c r="E13" s="7" t="s">
        <v>31</v>
      </c>
      <c r="F13" s="7" t="s">
        <v>32</v>
      </c>
      <c r="G13" s="11">
        <f>G14</f>
        <v>711.9</v>
      </c>
      <c r="H13" s="11">
        <f>H14</f>
        <v>312.8</v>
      </c>
      <c r="I13" s="14"/>
      <c r="J13" s="15"/>
      <c r="K13" s="15"/>
      <c r="L13" s="15"/>
      <c r="M13" s="15"/>
      <c r="N13" s="15"/>
      <c r="O13" s="15"/>
      <c r="P13" s="15"/>
      <c r="Q13" s="13"/>
    </row>
    <row r="14" spans="1:17" ht="84" customHeight="1">
      <c r="A14" s="8" t="s">
        <v>77</v>
      </c>
      <c r="B14" s="4">
        <v>703</v>
      </c>
      <c r="C14" s="5" t="s">
        <v>73</v>
      </c>
      <c r="D14" s="5" t="s">
        <v>66</v>
      </c>
      <c r="E14" s="5" t="s">
        <v>44</v>
      </c>
      <c r="F14" s="5" t="s">
        <v>52</v>
      </c>
      <c r="G14" s="10">
        <v>711.9</v>
      </c>
      <c r="H14" s="10">
        <v>312.8</v>
      </c>
      <c r="I14" s="14"/>
      <c r="J14" s="15"/>
      <c r="K14" s="15"/>
      <c r="L14" s="15"/>
      <c r="M14" s="15"/>
      <c r="N14" s="15"/>
      <c r="O14" s="15"/>
      <c r="P14" s="15"/>
      <c r="Q14" s="13"/>
    </row>
    <row r="15" spans="1:17" ht="48" customHeight="1">
      <c r="A15" s="6" t="s">
        <v>76</v>
      </c>
      <c r="B15" s="32">
        <v>703</v>
      </c>
      <c r="C15" s="7" t="s">
        <v>73</v>
      </c>
      <c r="D15" s="7" t="s">
        <v>67</v>
      </c>
      <c r="E15" s="7" t="s">
        <v>31</v>
      </c>
      <c r="F15" s="7" t="s">
        <v>32</v>
      </c>
      <c r="G15" s="11">
        <f>G16+G17+G18</f>
        <v>1463.1000000000001</v>
      </c>
      <c r="H15" s="11">
        <f>H16+H17+H18</f>
        <v>571</v>
      </c>
      <c r="I15" s="14"/>
      <c r="J15" s="15"/>
      <c r="K15" s="15"/>
      <c r="L15" s="15"/>
      <c r="M15" s="15"/>
      <c r="N15" s="15"/>
      <c r="O15" s="15"/>
      <c r="P15" s="15"/>
      <c r="Q15" s="13"/>
    </row>
    <row r="16" spans="1:17" ht="84" customHeight="1">
      <c r="A16" s="8" t="s">
        <v>94</v>
      </c>
      <c r="B16" s="4">
        <v>703</v>
      </c>
      <c r="C16" s="5" t="s">
        <v>73</v>
      </c>
      <c r="D16" s="5" t="s">
        <v>67</v>
      </c>
      <c r="E16" s="5" t="s">
        <v>45</v>
      </c>
      <c r="F16" s="5" t="s">
        <v>52</v>
      </c>
      <c r="G16" s="10">
        <v>1302</v>
      </c>
      <c r="H16" s="10">
        <v>571</v>
      </c>
      <c r="I16" s="14"/>
      <c r="J16" s="15"/>
      <c r="K16" s="15"/>
      <c r="L16" s="15"/>
      <c r="M16" s="15"/>
      <c r="N16" s="15"/>
      <c r="O16" s="15"/>
      <c r="P16" s="15"/>
      <c r="Q16" s="13"/>
    </row>
    <row r="17" spans="1:17" ht="48" customHeight="1">
      <c r="A17" s="3" t="s">
        <v>117</v>
      </c>
      <c r="B17" s="4">
        <v>703</v>
      </c>
      <c r="C17" s="5" t="s">
        <v>73</v>
      </c>
      <c r="D17" s="5" t="s">
        <v>67</v>
      </c>
      <c r="E17" s="5" t="s">
        <v>46</v>
      </c>
      <c r="F17" s="5" t="s">
        <v>53</v>
      </c>
      <c r="G17" s="10">
        <v>136.4</v>
      </c>
      <c r="H17" s="10">
        <v>0</v>
      </c>
      <c r="I17" s="14"/>
      <c r="J17" s="15"/>
      <c r="K17" s="15"/>
      <c r="L17" s="15"/>
      <c r="M17" s="15"/>
      <c r="N17" s="15"/>
      <c r="O17" s="15"/>
      <c r="P17" s="15"/>
      <c r="Q17" s="13"/>
    </row>
    <row r="18" spans="1:17" ht="36" customHeight="1">
      <c r="A18" s="8" t="s">
        <v>118</v>
      </c>
      <c r="B18" s="4">
        <v>703</v>
      </c>
      <c r="C18" s="5" t="s">
        <v>73</v>
      </c>
      <c r="D18" s="5" t="s">
        <v>67</v>
      </c>
      <c r="E18" s="5" t="s">
        <v>46</v>
      </c>
      <c r="F18" s="5" t="s">
        <v>54</v>
      </c>
      <c r="G18" s="10">
        <v>24.7</v>
      </c>
      <c r="H18" s="10">
        <v>0</v>
      </c>
      <c r="I18" s="14"/>
      <c r="J18" s="15"/>
      <c r="K18" s="15"/>
      <c r="L18" s="15"/>
      <c r="M18" s="15"/>
      <c r="N18" s="15"/>
      <c r="O18" s="15"/>
      <c r="P18" s="15"/>
      <c r="Q18" s="13"/>
    </row>
    <row r="19" spans="1:17" ht="15" customHeight="1">
      <c r="A19" s="31" t="s">
        <v>19</v>
      </c>
      <c r="B19" s="33">
        <v>703</v>
      </c>
      <c r="C19" s="34" t="s">
        <v>73</v>
      </c>
      <c r="D19" s="34" t="s">
        <v>68</v>
      </c>
      <c r="E19" s="34" t="s">
        <v>31</v>
      </c>
      <c r="F19" s="34" t="s">
        <v>32</v>
      </c>
      <c r="G19" s="35">
        <f>G20+G21+G22+G23+G24</f>
        <v>117.6</v>
      </c>
      <c r="H19" s="35">
        <f>H20+H21+H22+H23+H24</f>
        <v>20.6</v>
      </c>
      <c r="I19" s="14"/>
      <c r="J19" s="15"/>
      <c r="K19" s="15"/>
      <c r="L19" s="15"/>
      <c r="M19" s="15"/>
      <c r="N19" s="15"/>
      <c r="O19" s="15"/>
      <c r="P19" s="15"/>
      <c r="Q19" s="13"/>
    </row>
    <row r="20" spans="1:17" ht="97.5" customHeight="1">
      <c r="A20" s="3" t="s">
        <v>10</v>
      </c>
      <c r="B20" s="4">
        <v>703</v>
      </c>
      <c r="C20" s="5" t="s">
        <v>73</v>
      </c>
      <c r="D20" s="5" t="s">
        <v>68</v>
      </c>
      <c r="E20" s="5" t="s">
        <v>135</v>
      </c>
      <c r="F20" s="5" t="s">
        <v>53</v>
      </c>
      <c r="G20" s="10">
        <v>15</v>
      </c>
      <c r="H20" s="10">
        <v>0</v>
      </c>
      <c r="I20" s="14"/>
      <c r="J20" s="15"/>
      <c r="K20" s="15"/>
      <c r="L20" s="15"/>
      <c r="M20" s="15"/>
      <c r="N20" s="15"/>
      <c r="O20" s="15"/>
      <c r="P20" s="15"/>
      <c r="Q20" s="13"/>
    </row>
    <row r="21" spans="1:17" ht="97.5" customHeight="1">
      <c r="A21" s="3" t="s">
        <v>11</v>
      </c>
      <c r="B21" s="4">
        <v>703</v>
      </c>
      <c r="C21" s="5" t="s">
        <v>73</v>
      </c>
      <c r="D21" s="5" t="s">
        <v>68</v>
      </c>
      <c r="E21" s="5" t="s">
        <v>133</v>
      </c>
      <c r="F21" s="5" t="s">
        <v>53</v>
      </c>
      <c r="G21" s="10">
        <v>55</v>
      </c>
      <c r="H21" s="10">
        <v>0</v>
      </c>
      <c r="I21" s="14"/>
      <c r="J21" s="15"/>
      <c r="K21" s="15"/>
      <c r="L21" s="15"/>
      <c r="M21" s="15"/>
      <c r="N21" s="15"/>
      <c r="O21" s="15"/>
      <c r="P21" s="15"/>
      <c r="Q21" s="13"/>
    </row>
    <row r="22" spans="1:17" ht="36" customHeight="1">
      <c r="A22" s="3" t="s">
        <v>113</v>
      </c>
      <c r="B22" s="4">
        <v>703</v>
      </c>
      <c r="C22" s="5" t="s">
        <v>73</v>
      </c>
      <c r="D22" s="5" t="s">
        <v>68</v>
      </c>
      <c r="E22" s="5" t="s">
        <v>46</v>
      </c>
      <c r="F22" s="5" t="s">
        <v>56</v>
      </c>
      <c r="G22" s="10">
        <v>40.6</v>
      </c>
      <c r="H22" s="10">
        <v>20.6</v>
      </c>
      <c r="I22" s="14"/>
      <c r="J22" s="15"/>
      <c r="K22" s="15"/>
      <c r="L22" s="15"/>
      <c r="M22" s="15"/>
      <c r="N22" s="15"/>
      <c r="O22" s="15"/>
      <c r="P22" s="15"/>
      <c r="Q22" s="13"/>
    </row>
    <row r="23" spans="1:128" ht="60" customHeight="1" hidden="1">
      <c r="A23" s="3" t="s">
        <v>92</v>
      </c>
      <c r="B23" s="4">
        <v>703</v>
      </c>
      <c r="C23" s="5" t="s">
        <v>73</v>
      </c>
      <c r="D23" s="5" t="s">
        <v>68</v>
      </c>
      <c r="E23" s="5" t="s">
        <v>55</v>
      </c>
      <c r="F23" s="5" t="s">
        <v>53</v>
      </c>
      <c r="G23" s="10">
        <v>0</v>
      </c>
      <c r="H23" s="10">
        <v>0</v>
      </c>
      <c r="I23" s="15"/>
      <c r="J23" s="15"/>
      <c r="K23" s="15"/>
      <c r="L23" s="15"/>
      <c r="M23" s="15"/>
      <c r="N23" s="15"/>
      <c r="O23" s="15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ht="60">
      <c r="A24" s="40" t="s">
        <v>116</v>
      </c>
      <c r="B24" s="4">
        <v>703</v>
      </c>
      <c r="C24" s="5" t="s">
        <v>73</v>
      </c>
      <c r="D24" s="5" t="s">
        <v>68</v>
      </c>
      <c r="E24" s="5" t="s">
        <v>90</v>
      </c>
      <c r="F24" s="5" t="s">
        <v>54</v>
      </c>
      <c r="G24" s="10">
        <v>7</v>
      </c>
      <c r="H24" s="10">
        <v>0</v>
      </c>
      <c r="I24" s="15"/>
      <c r="J24" s="15"/>
      <c r="K24" s="15"/>
      <c r="L24" s="15"/>
      <c r="M24" s="15"/>
      <c r="N24" s="15"/>
      <c r="O24" s="15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ht="15" customHeight="1">
      <c r="A25" s="27" t="s">
        <v>20</v>
      </c>
      <c r="B25" s="36">
        <v>703</v>
      </c>
      <c r="C25" s="37" t="s">
        <v>66</v>
      </c>
      <c r="D25" s="37" t="s">
        <v>65</v>
      </c>
      <c r="E25" s="37" t="s">
        <v>31</v>
      </c>
      <c r="F25" s="37" t="s">
        <v>32</v>
      </c>
      <c r="G25" s="38">
        <f>G26</f>
        <v>147</v>
      </c>
      <c r="H25" s="38">
        <f>H26</f>
        <v>64.7</v>
      </c>
      <c r="I25" s="15"/>
      <c r="J25" s="15"/>
      <c r="K25" s="15"/>
      <c r="L25" s="15"/>
      <c r="M25" s="15"/>
      <c r="N25" s="15"/>
      <c r="O25" s="15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ht="15" customHeight="1">
      <c r="A26" s="31" t="s">
        <v>40</v>
      </c>
      <c r="B26" s="33">
        <v>703</v>
      </c>
      <c r="C26" s="34" t="s">
        <v>66</v>
      </c>
      <c r="D26" s="34" t="s">
        <v>69</v>
      </c>
      <c r="E26" s="34" t="s">
        <v>31</v>
      </c>
      <c r="F26" s="34" t="s">
        <v>32</v>
      </c>
      <c r="G26" s="35">
        <f>G27</f>
        <v>147</v>
      </c>
      <c r="H26" s="35">
        <f>H27</f>
        <v>64.7</v>
      </c>
      <c r="I26" s="15"/>
      <c r="J26" s="15"/>
      <c r="K26" s="15"/>
      <c r="L26" s="15"/>
      <c r="M26" s="15"/>
      <c r="N26" s="15"/>
      <c r="O26" s="15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ht="36" customHeight="1">
      <c r="A27" s="3" t="s">
        <v>80</v>
      </c>
      <c r="B27" s="4">
        <v>703</v>
      </c>
      <c r="C27" s="5" t="s">
        <v>66</v>
      </c>
      <c r="D27" s="5" t="s">
        <v>69</v>
      </c>
      <c r="E27" s="5" t="s">
        <v>47</v>
      </c>
      <c r="F27" s="5" t="s">
        <v>32</v>
      </c>
      <c r="G27" s="10">
        <f>G28+G29</f>
        <v>147</v>
      </c>
      <c r="H27" s="10">
        <f>H28+H29</f>
        <v>64.7</v>
      </c>
      <c r="I27" s="15"/>
      <c r="J27" s="15"/>
      <c r="K27" s="15"/>
      <c r="L27" s="15"/>
      <c r="M27" s="15"/>
      <c r="N27" s="15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ht="84" customHeight="1">
      <c r="A28" s="8" t="s">
        <v>95</v>
      </c>
      <c r="B28" s="4">
        <v>703</v>
      </c>
      <c r="C28" s="5" t="s">
        <v>66</v>
      </c>
      <c r="D28" s="5" t="s">
        <v>69</v>
      </c>
      <c r="E28" s="5" t="s">
        <v>47</v>
      </c>
      <c r="F28" s="5" t="s">
        <v>52</v>
      </c>
      <c r="G28" s="10">
        <v>134</v>
      </c>
      <c r="H28" s="10">
        <v>60.1</v>
      </c>
      <c r="I28" s="15"/>
      <c r="J28" s="15"/>
      <c r="K28" s="15"/>
      <c r="L28" s="15"/>
      <c r="M28" s="15"/>
      <c r="N28" s="15"/>
      <c r="O28" s="15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ht="60">
      <c r="A29" s="3" t="s">
        <v>96</v>
      </c>
      <c r="B29" s="4">
        <v>703</v>
      </c>
      <c r="C29" s="5" t="s">
        <v>66</v>
      </c>
      <c r="D29" s="5" t="s">
        <v>69</v>
      </c>
      <c r="E29" s="5" t="s">
        <v>47</v>
      </c>
      <c r="F29" s="5" t="s">
        <v>53</v>
      </c>
      <c r="G29" s="10">
        <v>13</v>
      </c>
      <c r="H29" s="10">
        <v>4.6</v>
      </c>
      <c r="I29" s="15"/>
      <c r="J29" s="15"/>
      <c r="K29" s="15"/>
      <c r="L29" s="15"/>
      <c r="M29" s="15"/>
      <c r="N29" s="15"/>
      <c r="O29" s="15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25.5" customHeight="1">
      <c r="A30" s="39" t="s">
        <v>21</v>
      </c>
      <c r="B30" s="28">
        <v>703</v>
      </c>
      <c r="C30" s="29" t="s">
        <v>69</v>
      </c>
      <c r="D30" s="29" t="s">
        <v>65</v>
      </c>
      <c r="E30" s="29" t="s">
        <v>31</v>
      </c>
      <c r="F30" s="29" t="s">
        <v>32</v>
      </c>
      <c r="G30" s="30">
        <f>G31</f>
        <v>125</v>
      </c>
      <c r="H30" s="30">
        <f>H31</f>
        <v>52.8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36">
      <c r="A31" s="6" t="s">
        <v>33</v>
      </c>
      <c r="B31" s="32">
        <v>703</v>
      </c>
      <c r="C31" s="7" t="s">
        <v>69</v>
      </c>
      <c r="D31" s="7" t="s">
        <v>70</v>
      </c>
      <c r="E31" s="7" t="s">
        <v>31</v>
      </c>
      <c r="F31" s="7" t="s">
        <v>32</v>
      </c>
      <c r="G31" s="11">
        <f>G32</f>
        <v>125</v>
      </c>
      <c r="H31" s="11">
        <f>H32</f>
        <v>52.8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96" customHeight="1">
      <c r="A32" s="3" t="s">
        <v>97</v>
      </c>
      <c r="B32" s="4">
        <v>703</v>
      </c>
      <c r="C32" s="5" t="s">
        <v>69</v>
      </c>
      <c r="D32" s="5" t="s">
        <v>70</v>
      </c>
      <c r="E32" s="5" t="s">
        <v>86</v>
      </c>
      <c r="F32" s="5" t="s">
        <v>53</v>
      </c>
      <c r="G32" s="10">
        <v>125</v>
      </c>
      <c r="H32" s="10">
        <v>52.8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5" customHeight="1">
      <c r="A33" s="27" t="s">
        <v>85</v>
      </c>
      <c r="B33" s="36">
        <v>703</v>
      </c>
      <c r="C33" s="37" t="s">
        <v>67</v>
      </c>
      <c r="D33" s="37" t="s">
        <v>65</v>
      </c>
      <c r="E33" s="37" t="s">
        <v>31</v>
      </c>
      <c r="F33" s="37" t="s">
        <v>32</v>
      </c>
      <c r="G33" s="38">
        <f>G34+G38</f>
        <v>5317.9</v>
      </c>
      <c r="H33" s="38">
        <f>H34+H38</f>
        <v>863.3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15" customHeight="1">
      <c r="A34" s="31" t="s">
        <v>36</v>
      </c>
      <c r="B34" s="33">
        <v>703</v>
      </c>
      <c r="C34" s="34" t="s">
        <v>67</v>
      </c>
      <c r="D34" s="34" t="s">
        <v>70</v>
      </c>
      <c r="E34" s="34" t="s">
        <v>31</v>
      </c>
      <c r="F34" s="34" t="s">
        <v>32</v>
      </c>
      <c r="G34" s="35">
        <f>G35+G36+G37</f>
        <v>5276</v>
      </c>
      <c r="H34" s="35">
        <f>H35+H36+H37</f>
        <v>842.4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72" customHeight="1">
      <c r="A35" s="25" t="s">
        <v>122</v>
      </c>
      <c r="B35" s="4">
        <v>703</v>
      </c>
      <c r="C35" s="5" t="s">
        <v>67</v>
      </c>
      <c r="D35" s="5" t="s">
        <v>70</v>
      </c>
      <c r="E35" s="5" t="s">
        <v>87</v>
      </c>
      <c r="F35" s="5" t="s">
        <v>53</v>
      </c>
      <c r="G35" s="10">
        <v>4307</v>
      </c>
      <c r="H35" s="10"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72" customHeight="1">
      <c r="A36" s="25" t="s">
        <v>123</v>
      </c>
      <c r="B36" s="4">
        <v>703</v>
      </c>
      <c r="C36" s="5" t="s">
        <v>67</v>
      </c>
      <c r="D36" s="5" t="s">
        <v>70</v>
      </c>
      <c r="E36" s="5" t="s">
        <v>120</v>
      </c>
      <c r="F36" s="5" t="s">
        <v>53</v>
      </c>
      <c r="G36" s="10">
        <v>846</v>
      </c>
      <c r="H36" s="10">
        <v>720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72" customHeight="1">
      <c r="A37" s="25" t="s">
        <v>124</v>
      </c>
      <c r="B37" s="4">
        <v>703</v>
      </c>
      <c r="C37" s="5" t="s">
        <v>67</v>
      </c>
      <c r="D37" s="5" t="s">
        <v>70</v>
      </c>
      <c r="E37" s="5" t="s">
        <v>121</v>
      </c>
      <c r="F37" s="5" t="s">
        <v>53</v>
      </c>
      <c r="G37" s="10">
        <v>123</v>
      </c>
      <c r="H37" s="10">
        <v>122.4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15" customHeight="1">
      <c r="A38" s="31" t="s">
        <v>22</v>
      </c>
      <c r="B38" s="33">
        <v>703</v>
      </c>
      <c r="C38" s="34" t="s">
        <v>67</v>
      </c>
      <c r="D38" s="34" t="s">
        <v>72</v>
      </c>
      <c r="E38" s="34" t="s">
        <v>31</v>
      </c>
      <c r="F38" s="34" t="s">
        <v>32</v>
      </c>
      <c r="G38" s="35">
        <f>G39</f>
        <v>41.9</v>
      </c>
      <c r="H38" s="35">
        <f>H39</f>
        <v>20.9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36" customHeight="1">
      <c r="A39" s="3" t="s">
        <v>113</v>
      </c>
      <c r="B39" s="4">
        <v>703</v>
      </c>
      <c r="C39" s="5" t="s">
        <v>67</v>
      </c>
      <c r="D39" s="5" t="s">
        <v>72</v>
      </c>
      <c r="E39" s="5" t="s">
        <v>46</v>
      </c>
      <c r="F39" s="5" t="s">
        <v>56</v>
      </c>
      <c r="G39" s="10">
        <v>41.9</v>
      </c>
      <c r="H39" s="10">
        <v>20.9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15" customHeight="1">
      <c r="A40" s="27" t="s">
        <v>23</v>
      </c>
      <c r="B40" s="36">
        <v>703</v>
      </c>
      <c r="C40" s="37" t="s">
        <v>74</v>
      </c>
      <c r="D40" s="37" t="s">
        <v>65</v>
      </c>
      <c r="E40" s="37" t="s">
        <v>31</v>
      </c>
      <c r="F40" s="37" t="s">
        <v>32</v>
      </c>
      <c r="G40" s="38">
        <f>G41+G46+G49+G58</f>
        <v>6077.4</v>
      </c>
      <c r="H40" s="38">
        <f>H41+H46+H49+H58</f>
        <v>2640.4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15" customHeight="1">
      <c r="A41" s="31" t="s">
        <v>24</v>
      </c>
      <c r="B41" s="33">
        <v>703</v>
      </c>
      <c r="C41" s="34" t="s">
        <v>74</v>
      </c>
      <c r="D41" s="34" t="s">
        <v>73</v>
      </c>
      <c r="E41" s="34" t="s">
        <v>31</v>
      </c>
      <c r="F41" s="34" t="s">
        <v>32</v>
      </c>
      <c r="G41" s="35">
        <f>G42+G43+G44+G45</f>
        <v>165.2</v>
      </c>
      <c r="H41" s="35">
        <f>H42+H43+H44+H45</f>
        <v>31.9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72" customHeight="1">
      <c r="A42" s="3" t="s">
        <v>9</v>
      </c>
      <c r="B42" s="4">
        <v>703</v>
      </c>
      <c r="C42" s="5" t="s">
        <v>74</v>
      </c>
      <c r="D42" s="5" t="s">
        <v>73</v>
      </c>
      <c r="E42" s="5" t="s">
        <v>135</v>
      </c>
      <c r="F42" s="5" t="s">
        <v>53</v>
      </c>
      <c r="G42" s="10">
        <v>27</v>
      </c>
      <c r="H42" s="10"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84">
      <c r="A43" s="3" t="s">
        <v>8</v>
      </c>
      <c r="B43" s="4">
        <v>703</v>
      </c>
      <c r="C43" s="5" t="s">
        <v>74</v>
      </c>
      <c r="D43" s="5" t="s">
        <v>73</v>
      </c>
      <c r="E43" s="5" t="s">
        <v>133</v>
      </c>
      <c r="F43" s="5" t="s">
        <v>53</v>
      </c>
      <c r="G43" s="10">
        <v>99</v>
      </c>
      <c r="H43" s="10"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36" customHeight="1" hidden="1">
      <c r="A44" s="3" t="s">
        <v>98</v>
      </c>
      <c r="B44" s="4">
        <v>703</v>
      </c>
      <c r="C44" s="5" t="s">
        <v>74</v>
      </c>
      <c r="D44" s="5" t="s">
        <v>73</v>
      </c>
      <c r="E44" s="4">
        <v>9992010</v>
      </c>
      <c r="F44" s="5" t="s">
        <v>53</v>
      </c>
      <c r="G44" s="10">
        <v>0</v>
      </c>
      <c r="H44" s="10"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36">
      <c r="A45" s="3" t="s">
        <v>99</v>
      </c>
      <c r="B45" s="4">
        <v>703</v>
      </c>
      <c r="C45" s="5" t="s">
        <v>74</v>
      </c>
      <c r="D45" s="5" t="s">
        <v>73</v>
      </c>
      <c r="E45" s="4">
        <v>9992010</v>
      </c>
      <c r="F45" s="5" t="s">
        <v>54</v>
      </c>
      <c r="G45" s="10">
        <v>39.2</v>
      </c>
      <c r="H45" s="10">
        <v>31.9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15" customHeight="1">
      <c r="A46" s="31" t="s">
        <v>25</v>
      </c>
      <c r="B46" s="33">
        <v>703</v>
      </c>
      <c r="C46" s="34" t="s">
        <v>74</v>
      </c>
      <c r="D46" s="34" t="s">
        <v>66</v>
      </c>
      <c r="E46" s="34" t="s">
        <v>31</v>
      </c>
      <c r="F46" s="34" t="s">
        <v>32</v>
      </c>
      <c r="G46" s="35">
        <f>G47+G48</f>
        <v>219.4</v>
      </c>
      <c r="H46" s="35">
        <f>H47+H48</f>
        <v>-45.3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48">
      <c r="A47" s="3" t="s">
        <v>138</v>
      </c>
      <c r="B47" s="4">
        <v>703</v>
      </c>
      <c r="C47" s="5" t="s">
        <v>74</v>
      </c>
      <c r="D47" s="5" t="s">
        <v>66</v>
      </c>
      <c r="E47" s="4">
        <v>9992020</v>
      </c>
      <c r="F47" s="5" t="s">
        <v>53</v>
      </c>
      <c r="G47" s="10">
        <v>99</v>
      </c>
      <c r="H47" s="10">
        <v>-99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36" customHeight="1">
      <c r="A48" s="3" t="s">
        <v>100</v>
      </c>
      <c r="B48" s="4">
        <v>703</v>
      </c>
      <c r="C48" s="5" t="s">
        <v>74</v>
      </c>
      <c r="D48" s="5" t="s">
        <v>66</v>
      </c>
      <c r="E48" s="4">
        <v>9992020</v>
      </c>
      <c r="F48" s="5" t="s">
        <v>54</v>
      </c>
      <c r="G48" s="10">
        <v>120.4</v>
      </c>
      <c r="H48" s="10">
        <v>53.7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15" customHeight="1">
      <c r="A49" s="31" t="s">
        <v>26</v>
      </c>
      <c r="B49" s="33">
        <v>703</v>
      </c>
      <c r="C49" s="34" t="s">
        <v>74</v>
      </c>
      <c r="D49" s="34" t="s">
        <v>69</v>
      </c>
      <c r="E49" s="34" t="s">
        <v>31</v>
      </c>
      <c r="F49" s="34" t="s">
        <v>32</v>
      </c>
      <c r="G49" s="35">
        <f>G50+G51+G52+G53+G54+G55+G56+G57</f>
        <v>2078.9</v>
      </c>
      <c r="H49" s="35">
        <f>H50+H51+H52+H53+H54+H55+H56+H57</f>
        <v>847.3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72">
      <c r="A50" s="3" t="s">
        <v>136</v>
      </c>
      <c r="B50" s="4">
        <v>703</v>
      </c>
      <c r="C50" s="5" t="s">
        <v>74</v>
      </c>
      <c r="D50" s="5" t="s">
        <v>69</v>
      </c>
      <c r="E50" s="4" t="s">
        <v>88</v>
      </c>
      <c r="F50" s="5" t="s">
        <v>53</v>
      </c>
      <c r="G50" s="10">
        <v>50</v>
      </c>
      <c r="H50" s="10">
        <v>50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72" customHeight="1">
      <c r="A51" s="3" t="s">
        <v>6</v>
      </c>
      <c r="B51" s="4">
        <v>703</v>
      </c>
      <c r="C51" s="5" t="s">
        <v>74</v>
      </c>
      <c r="D51" s="5" t="s">
        <v>69</v>
      </c>
      <c r="E51" s="5" t="s">
        <v>135</v>
      </c>
      <c r="F51" s="5" t="s">
        <v>53</v>
      </c>
      <c r="G51" s="10">
        <v>199</v>
      </c>
      <c r="H51" s="10"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72" customHeight="1">
      <c r="A52" s="3" t="s">
        <v>7</v>
      </c>
      <c r="B52" s="4">
        <v>703</v>
      </c>
      <c r="C52" s="5" t="s">
        <v>74</v>
      </c>
      <c r="D52" s="5" t="s">
        <v>69</v>
      </c>
      <c r="E52" s="5" t="s">
        <v>133</v>
      </c>
      <c r="F52" s="5" t="s">
        <v>53</v>
      </c>
      <c r="G52" s="10">
        <v>748</v>
      </c>
      <c r="H52" s="10"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48" customHeight="1">
      <c r="A53" s="3" t="s">
        <v>101</v>
      </c>
      <c r="B53" s="4">
        <v>703</v>
      </c>
      <c r="C53" s="5" t="s">
        <v>74</v>
      </c>
      <c r="D53" s="5" t="s">
        <v>69</v>
      </c>
      <c r="E53" s="4">
        <v>9992100</v>
      </c>
      <c r="F53" s="5" t="s">
        <v>53</v>
      </c>
      <c r="G53" s="10">
        <v>784.1</v>
      </c>
      <c r="H53" s="10">
        <v>556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36" customHeight="1">
      <c r="A54" s="3" t="s">
        <v>125</v>
      </c>
      <c r="B54" s="4">
        <v>703</v>
      </c>
      <c r="C54" s="5" t="s">
        <v>74</v>
      </c>
      <c r="D54" s="5" t="s">
        <v>69</v>
      </c>
      <c r="E54" s="4">
        <v>9992100</v>
      </c>
      <c r="F54" s="5" t="s">
        <v>54</v>
      </c>
      <c r="G54" s="10">
        <v>15.9</v>
      </c>
      <c r="H54" s="10">
        <v>15.9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48" customHeight="1">
      <c r="A55" s="3" t="s">
        <v>102</v>
      </c>
      <c r="B55" s="4">
        <v>703</v>
      </c>
      <c r="C55" s="5" t="s">
        <v>74</v>
      </c>
      <c r="D55" s="5" t="s">
        <v>69</v>
      </c>
      <c r="E55" s="4">
        <v>9992400</v>
      </c>
      <c r="F55" s="5" t="s">
        <v>53</v>
      </c>
      <c r="G55" s="10">
        <v>20</v>
      </c>
      <c r="H55" s="10">
        <v>16.5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48" customHeight="1">
      <c r="A56" s="3" t="s">
        <v>103</v>
      </c>
      <c r="B56" s="4">
        <v>703</v>
      </c>
      <c r="C56" s="5" t="s">
        <v>74</v>
      </c>
      <c r="D56" s="5" t="s">
        <v>69</v>
      </c>
      <c r="E56" s="4">
        <v>9992500</v>
      </c>
      <c r="F56" s="5" t="s">
        <v>53</v>
      </c>
      <c r="G56" s="10">
        <v>120</v>
      </c>
      <c r="H56" s="10">
        <v>119.1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36" customHeight="1">
      <c r="A57" s="3" t="s">
        <v>104</v>
      </c>
      <c r="B57" s="4">
        <v>703</v>
      </c>
      <c r="C57" s="5" t="s">
        <v>74</v>
      </c>
      <c r="D57" s="5" t="s">
        <v>69</v>
      </c>
      <c r="E57" s="4">
        <v>9992500</v>
      </c>
      <c r="F57" s="5" t="s">
        <v>54</v>
      </c>
      <c r="G57" s="10">
        <v>141.9</v>
      </c>
      <c r="H57" s="10">
        <v>89.8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25.5" customHeight="1">
      <c r="A58" s="6" t="s">
        <v>27</v>
      </c>
      <c r="B58" s="32">
        <v>703</v>
      </c>
      <c r="C58" s="7" t="s">
        <v>74</v>
      </c>
      <c r="D58" s="7" t="s">
        <v>74</v>
      </c>
      <c r="E58" s="7" t="s">
        <v>31</v>
      </c>
      <c r="F58" s="7" t="s">
        <v>32</v>
      </c>
      <c r="G58" s="11">
        <f>G59</f>
        <v>3613.9</v>
      </c>
      <c r="H58" s="11">
        <f>H59</f>
        <v>1806.5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25.5" customHeight="1">
      <c r="A59" s="6" t="s">
        <v>43</v>
      </c>
      <c r="B59" s="32">
        <v>703</v>
      </c>
      <c r="C59" s="7" t="s">
        <v>74</v>
      </c>
      <c r="D59" s="7" t="s">
        <v>74</v>
      </c>
      <c r="E59" s="7" t="s">
        <v>48</v>
      </c>
      <c r="F59" s="7" t="s">
        <v>32</v>
      </c>
      <c r="G59" s="11">
        <f>G60+G61+G62+G63+G64</f>
        <v>3613.9</v>
      </c>
      <c r="H59" s="11">
        <f>H60+H61+H62+H63+H64</f>
        <v>1806.5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84">
      <c r="A60" s="3" t="s">
        <v>4</v>
      </c>
      <c r="B60" s="4">
        <v>703</v>
      </c>
      <c r="C60" s="5" t="s">
        <v>74</v>
      </c>
      <c r="D60" s="5" t="s">
        <v>74</v>
      </c>
      <c r="E60" s="5" t="s">
        <v>135</v>
      </c>
      <c r="F60" s="5" t="s">
        <v>53</v>
      </c>
      <c r="G60" s="10">
        <v>64</v>
      </c>
      <c r="H60" s="10"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84" customHeight="1">
      <c r="A61" s="3" t="s">
        <v>5</v>
      </c>
      <c r="B61" s="4">
        <v>703</v>
      </c>
      <c r="C61" s="5" t="s">
        <v>74</v>
      </c>
      <c r="D61" s="5" t="s">
        <v>74</v>
      </c>
      <c r="E61" s="5" t="s">
        <v>133</v>
      </c>
      <c r="F61" s="5" t="s">
        <v>53</v>
      </c>
      <c r="G61" s="10">
        <v>240</v>
      </c>
      <c r="H61" s="10"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84" customHeight="1">
      <c r="A62" s="3" t="s">
        <v>105</v>
      </c>
      <c r="B62" s="4">
        <v>703</v>
      </c>
      <c r="C62" s="5" t="s">
        <v>74</v>
      </c>
      <c r="D62" s="5" t="s">
        <v>74</v>
      </c>
      <c r="E62" s="5" t="s">
        <v>48</v>
      </c>
      <c r="F62" s="5" t="s">
        <v>52</v>
      </c>
      <c r="G62" s="10">
        <v>2480</v>
      </c>
      <c r="H62" s="10">
        <v>1018.3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48.75" customHeight="1">
      <c r="A63" s="3" t="s">
        <v>106</v>
      </c>
      <c r="B63" s="4">
        <v>703</v>
      </c>
      <c r="C63" s="5" t="s">
        <v>74</v>
      </c>
      <c r="D63" s="5" t="s">
        <v>74</v>
      </c>
      <c r="E63" s="5" t="s">
        <v>48</v>
      </c>
      <c r="F63" s="5" t="s">
        <v>53</v>
      </c>
      <c r="G63" s="10">
        <v>795.4</v>
      </c>
      <c r="H63" s="10">
        <v>767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48">
      <c r="A64" s="3" t="s">
        <v>107</v>
      </c>
      <c r="B64" s="4">
        <v>703</v>
      </c>
      <c r="C64" s="5" t="s">
        <v>74</v>
      </c>
      <c r="D64" s="5" t="s">
        <v>74</v>
      </c>
      <c r="E64" s="5" t="s">
        <v>48</v>
      </c>
      <c r="F64" s="5" t="s">
        <v>54</v>
      </c>
      <c r="G64" s="10">
        <v>34.5</v>
      </c>
      <c r="H64" s="10">
        <v>21.2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15" customHeight="1">
      <c r="A65" s="27" t="s">
        <v>41</v>
      </c>
      <c r="B65" s="36">
        <v>703</v>
      </c>
      <c r="C65" s="37" t="s">
        <v>75</v>
      </c>
      <c r="D65" s="37" t="s">
        <v>65</v>
      </c>
      <c r="E65" s="37" t="s">
        <v>31</v>
      </c>
      <c r="F65" s="37" t="s">
        <v>32</v>
      </c>
      <c r="G65" s="38">
        <f>G66+G76</f>
        <v>11416.5</v>
      </c>
      <c r="H65" s="38">
        <f>H66+H76</f>
        <v>3074.6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15" customHeight="1">
      <c r="A66" s="31" t="s">
        <v>28</v>
      </c>
      <c r="B66" s="33">
        <v>703</v>
      </c>
      <c r="C66" s="34" t="s">
        <v>75</v>
      </c>
      <c r="D66" s="34" t="s">
        <v>73</v>
      </c>
      <c r="E66" s="34" t="s">
        <v>31</v>
      </c>
      <c r="F66" s="34" t="s">
        <v>32</v>
      </c>
      <c r="G66" s="35">
        <f>G67+G68+G69+G70+G71+G72+G73+G74+G75</f>
        <v>10326.5</v>
      </c>
      <c r="H66" s="35">
        <f>H67+H68+H69+H70+H71+H72+H73+H74+H75</f>
        <v>2627.5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84" customHeight="1">
      <c r="A67" s="3" t="s">
        <v>112</v>
      </c>
      <c r="B67" s="4">
        <v>703</v>
      </c>
      <c r="C67" s="5" t="s">
        <v>75</v>
      </c>
      <c r="D67" s="5" t="s">
        <v>73</v>
      </c>
      <c r="E67" s="5" t="s">
        <v>89</v>
      </c>
      <c r="F67" s="5" t="s">
        <v>57</v>
      </c>
      <c r="G67" s="10">
        <v>168</v>
      </c>
      <c r="H67" s="10">
        <v>32.9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96" customHeight="1">
      <c r="A68" s="3" t="s">
        <v>1</v>
      </c>
      <c r="B68" s="4">
        <v>703</v>
      </c>
      <c r="C68" s="5" t="s">
        <v>75</v>
      </c>
      <c r="D68" s="5" t="s">
        <v>73</v>
      </c>
      <c r="E68" s="5" t="s">
        <v>131</v>
      </c>
      <c r="F68" s="5" t="s">
        <v>57</v>
      </c>
      <c r="G68" s="10">
        <v>632</v>
      </c>
      <c r="H68" s="10"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96" customHeight="1">
      <c r="A69" s="3" t="s">
        <v>3</v>
      </c>
      <c r="B69" s="4">
        <v>703</v>
      </c>
      <c r="C69" s="5" t="s">
        <v>75</v>
      </c>
      <c r="D69" s="5" t="s">
        <v>73</v>
      </c>
      <c r="E69" s="5" t="s">
        <v>135</v>
      </c>
      <c r="F69" s="5" t="s">
        <v>57</v>
      </c>
      <c r="G69" s="10">
        <v>92</v>
      </c>
      <c r="H69" s="10"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96" customHeight="1">
      <c r="A70" s="3" t="s">
        <v>2</v>
      </c>
      <c r="B70" s="4">
        <v>703</v>
      </c>
      <c r="C70" s="5" t="s">
        <v>75</v>
      </c>
      <c r="D70" s="5" t="s">
        <v>73</v>
      </c>
      <c r="E70" s="5" t="s">
        <v>133</v>
      </c>
      <c r="F70" s="5" t="s">
        <v>57</v>
      </c>
      <c r="G70" s="10">
        <v>346</v>
      </c>
      <c r="H70" s="10"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60">
      <c r="A71" s="3" t="s">
        <v>111</v>
      </c>
      <c r="B71" s="4">
        <v>703</v>
      </c>
      <c r="C71" s="5" t="s">
        <v>75</v>
      </c>
      <c r="D71" s="5" t="s">
        <v>73</v>
      </c>
      <c r="E71" s="4" t="s">
        <v>50</v>
      </c>
      <c r="F71" s="5" t="s">
        <v>57</v>
      </c>
      <c r="G71" s="10">
        <v>1350</v>
      </c>
      <c r="H71" s="10">
        <v>698.1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61.5" customHeight="1">
      <c r="A72" s="3" t="s">
        <v>134</v>
      </c>
      <c r="B72" s="4">
        <v>703</v>
      </c>
      <c r="C72" s="5" t="s">
        <v>75</v>
      </c>
      <c r="D72" s="5" t="s">
        <v>73</v>
      </c>
      <c r="E72" s="5" t="s">
        <v>132</v>
      </c>
      <c r="F72" s="5" t="s">
        <v>57</v>
      </c>
      <c r="G72" s="10">
        <v>100</v>
      </c>
      <c r="H72" s="10"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84" customHeight="1">
      <c r="A73" s="3" t="s">
        <v>78</v>
      </c>
      <c r="B73" s="4">
        <v>703</v>
      </c>
      <c r="C73" s="5" t="s">
        <v>75</v>
      </c>
      <c r="D73" s="5" t="s">
        <v>73</v>
      </c>
      <c r="E73" s="4">
        <v>9997023</v>
      </c>
      <c r="F73" s="5" t="s">
        <v>58</v>
      </c>
      <c r="G73" s="10">
        <v>84.5</v>
      </c>
      <c r="H73" s="10">
        <v>40.5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84" customHeight="1">
      <c r="A74" s="3" t="s">
        <v>91</v>
      </c>
      <c r="B74" s="4">
        <v>703</v>
      </c>
      <c r="C74" s="5" t="s">
        <v>75</v>
      </c>
      <c r="D74" s="5" t="s">
        <v>73</v>
      </c>
      <c r="E74" s="4">
        <v>9997039</v>
      </c>
      <c r="F74" s="5" t="s">
        <v>57</v>
      </c>
      <c r="G74" s="10">
        <v>5114</v>
      </c>
      <c r="H74" s="10">
        <v>519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48" customHeight="1">
      <c r="A75" s="3" t="s">
        <v>108</v>
      </c>
      <c r="B75" s="4">
        <v>703</v>
      </c>
      <c r="C75" s="5" t="s">
        <v>75</v>
      </c>
      <c r="D75" s="5" t="s">
        <v>73</v>
      </c>
      <c r="E75" s="4" t="s">
        <v>49</v>
      </c>
      <c r="F75" s="5" t="s">
        <v>57</v>
      </c>
      <c r="G75" s="10">
        <v>2440</v>
      </c>
      <c r="H75" s="10">
        <v>1337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15" customHeight="1">
      <c r="A76" s="31" t="s">
        <v>38</v>
      </c>
      <c r="B76" s="33">
        <v>703</v>
      </c>
      <c r="C76" s="34" t="s">
        <v>75</v>
      </c>
      <c r="D76" s="34" t="s">
        <v>67</v>
      </c>
      <c r="E76" s="34" t="s">
        <v>31</v>
      </c>
      <c r="F76" s="34" t="s">
        <v>32</v>
      </c>
      <c r="G76" s="35">
        <f>G77+G78</f>
        <v>1090</v>
      </c>
      <c r="H76" s="35">
        <f>H77+H78</f>
        <v>447.1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84" customHeight="1">
      <c r="A77" s="3" t="s">
        <v>109</v>
      </c>
      <c r="B77" s="4">
        <v>703</v>
      </c>
      <c r="C77" s="5" t="s">
        <v>75</v>
      </c>
      <c r="D77" s="5" t="s">
        <v>67</v>
      </c>
      <c r="E77" s="4" t="s">
        <v>51</v>
      </c>
      <c r="F77" s="5" t="s">
        <v>52</v>
      </c>
      <c r="G77" s="10">
        <v>965</v>
      </c>
      <c r="H77" s="10">
        <v>400.3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48" customHeight="1">
      <c r="A78" s="3" t="s">
        <v>110</v>
      </c>
      <c r="B78" s="4">
        <v>703</v>
      </c>
      <c r="C78" s="5" t="s">
        <v>75</v>
      </c>
      <c r="D78" s="5" t="s">
        <v>67</v>
      </c>
      <c r="E78" s="4" t="s">
        <v>51</v>
      </c>
      <c r="F78" s="5" t="s">
        <v>53</v>
      </c>
      <c r="G78" s="10">
        <v>125</v>
      </c>
      <c r="H78" s="10">
        <v>46.8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A79" s="27" t="s">
        <v>29</v>
      </c>
      <c r="B79" s="36">
        <v>703</v>
      </c>
      <c r="C79" s="37" t="s">
        <v>71</v>
      </c>
      <c r="D79" s="37" t="s">
        <v>65</v>
      </c>
      <c r="E79" s="37" t="s">
        <v>31</v>
      </c>
      <c r="F79" s="37" t="s">
        <v>32</v>
      </c>
      <c r="G79" s="38">
        <f>G80+G82</f>
        <v>189.1</v>
      </c>
      <c r="H79" s="38">
        <f>H80+H82</f>
        <v>165.1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15" customHeight="1">
      <c r="A80" s="31" t="s">
        <v>42</v>
      </c>
      <c r="B80" s="33">
        <v>703</v>
      </c>
      <c r="C80" s="34" t="s">
        <v>71</v>
      </c>
      <c r="D80" s="34" t="s">
        <v>73</v>
      </c>
      <c r="E80" s="34" t="s">
        <v>31</v>
      </c>
      <c r="F80" s="34" t="s">
        <v>32</v>
      </c>
      <c r="G80" s="35">
        <f>G81</f>
        <v>24</v>
      </c>
      <c r="H80" s="35">
        <f>H81</f>
        <v>12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48" customHeight="1">
      <c r="A81" s="3" t="s">
        <v>119</v>
      </c>
      <c r="B81" s="4">
        <v>703</v>
      </c>
      <c r="C81" s="5" t="s">
        <v>71</v>
      </c>
      <c r="D81" s="5" t="s">
        <v>73</v>
      </c>
      <c r="E81" s="4">
        <v>9992095</v>
      </c>
      <c r="F81" s="5" t="s">
        <v>58</v>
      </c>
      <c r="G81" s="10">
        <v>24</v>
      </c>
      <c r="H81" s="10">
        <v>12</v>
      </c>
      <c r="I81" s="13"/>
      <c r="J81" s="2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15" customHeight="1">
      <c r="A82" s="31" t="s">
        <v>30</v>
      </c>
      <c r="B82" s="33">
        <v>703</v>
      </c>
      <c r="C82" s="34" t="s">
        <v>71</v>
      </c>
      <c r="D82" s="34" t="s">
        <v>69</v>
      </c>
      <c r="E82" s="34" t="s">
        <v>31</v>
      </c>
      <c r="F82" s="34" t="s">
        <v>32</v>
      </c>
      <c r="G82" s="35">
        <f>G83+G84+G85+G86</f>
        <v>165.1</v>
      </c>
      <c r="H82" s="35">
        <f>H83+H84+H85+H86</f>
        <v>153.1</v>
      </c>
      <c r="I82" s="13"/>
      <c r="J82" s="2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36">
      <c r="A83" s="40" t="s">
        <v>12</v>
      </c>
      <c r="B83" s="4">
        <v>703</v>
      </c>
      <c r="C83" s="5" t="s">
        <v>71</v>
      </c>
      <c r="D83" s="5" t="s">
        <v>69</v>
      </c>
      <c r="E83" s="4">
        <v>9992096</v>
      </c>
      <c r="F83" s="5" t="s">
        <v>58</v>
      </c>
      <c r="G83" s="10">
        <v>8</v>
      </c>
      <c r="H83" s="10">
        <v>8</v>
      </c>
      <c r="I83" s="13"/>
      <c r="J83" s="2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60">
      <c r="A84" s="40" t="s">
        <v>126</v>
      </c>
      <c r="B84" s="4">
        <v>703</v>
      </c>
      <c r="C84" s="5" t="s">
        <v>71</v>
      </c>
      <c r="D84" s="5" t="s">
        <v>69</v>
      </c>
      <c r="E84" s="4">
        <v>9992999</v>
      </c>
      <c r="F84" s="5" t="s">
        <v>58</v>
      </c>
      <c r="G84" s="10">
        <v>34.6</v>
      </c>
      <c r="H84" s="10">
        <v>34.6</v>
      </c>
      <c r="I84" s="13"/>
      <c r="J84" s="2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84" customHeight="1">
      <c r="A85" s="3" t="s">
        <v>78</v>
      </c>
      <c r="B85" s="4">
        <v>703</v>
      </c>
      <c r="C85" s="5" t="s">
        <v>71</v>
      </c>
      <c r="D85" s="5" t="s">
        <v>69</v>
      </c>
      <c r="E85" s="4">
        <v>9997023</v>
      </c>
      <c r="F85" s="5" t="s">
        <v>58</v>
      </c>
      <c r="G85" s="10">
        <v>22.5</v>
      </c>
      <c r="H85" s="10">
        <v>10.5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48">
      <c r="A86" s="40" t="s">
        <v>137</v>
      </c>
      <c r="B86" s="4">
        <v>703</v>
      </c>
      <c r="C86" s="5" t="s">
        <v>71</v>
      </c>
      <c r="D86" s="5" t="s">
        <v>69</v>
      </c>
      <c r="E86" s="4">
        <v>9997073</v>
      </c>
      <c r="F86" s="5" t="s">
        <v>58</v>
      </c>
      <c r="G86" s="10">
        <v>100</v>
      </c>
      <c r="H86" s="10">
        <v>100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15" customHeight="1">
      <c r="A87" s="27" t="s">
        <v>81</v>
      </c>
      <c r="B87" s="36">
        <v>703</v>
      </c>
      <c r="C87" s="37" t="s">
        <v>82</v>
      </c>
      <c r="D87" s="37" t="s">
        <v>65</v>
      </c>
      <c r="E87" s="37" t="s">
        <v>31</v>
      </c>
      <c r="F87" s="37" t="s">
        <v>32</v>
      </c>
      <c r="G87" s="38">
        <f>G88</f>
        <v>1275</v>
      </c>
      <c r="H87" s="38">
        <f>H88</f>
        <v>222.6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15" customHeight="1">
      <c r="A88" s="31" t="s">
        <v>83</v>
      </c>
      <c r="B88" s="33">
        <v>703</v>
      </c>
      <c r="C88" s="34" t="s">
        <v>82</v>
      </c>
      <c r="D88" s="34" t="s">
        <v>73</v>
      </c>
      <c r="E88" s="34" t="s">
        <v>31</v>
      </c>
      <c r="F88" s="34" t="s">
        <v>32</v>
      </c>
      <c r="G88" s="35">
        <f>G89+G90+G91</f>
        <v>1275</v>
      </c>
      <c r="H88" s="35">
        <f>H89+H90+H91</f>
        <v>222.6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84" customHeight="1">
      <c r="A89" s="3" t="s">
        <v>13</v>
      </c>
      <c r="B89" s="4">
        <v>703</v>
      </c>
      <c r="C89" s="5" t="s">
        <v>82</v>
      </c>
      <c r="D89" s="5" t="s">
        <v>73</v>
      </c>
      <c r="E89" s="5" t="s">
        <v>135</v>
      </c>
      <c r="F89" s="5" t="s">
        <v>57</v>
      </c>
      <c r="G89" s="10">
        <v>137</v>
      </c>
      <c r="H89" s="10">
        <v>0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96">
      <c r="A90" s="3" t="s">
        <v>14</v>
      </c>
      <c r="B90" s="4">
        <v>703</v>
      </c>
      <c r="C90" s="5" t="s">
        <v>82</v>
      </c>
      <c r="D90" s="5" t="s">
        <v>73</v>
      </c>
      <c r="E90" s="5" t="s">
        <v>133</v>
      </c>
      <c r="F90" s="5" t="s">
        <v>57</v>
      </c>
      <c r="G90" s="10">
        <v>518</v>
      </c>
      <c r="H90" s="10">
        <v>0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60">
      <c r="A91" s="3" t="s">
        <v>115</v>
      </c>
      <c r="B91" s="4">
        <v>703</v>
      </c>
      <c r="C91" s="5" t="s">
        <v>82</v>
      </c>
      <c r="D91" s="5" t="s">
        <v>73</v>
      </c>
      <c r="E91" s="5" t="s">
        <v>84</v>
      </c>
      <c r="F91" s="5" t="s">
        <v>57</v>
      </c>
      <c r="G91" s="10">
        <v>620</v>
      </c>
      <c r="H91" s="10">
        <v>222.6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15" customHeight="1">
      <c r="A92" s="44" t="s">
        <v>34</v>
      </c>
      <c r="B92" s="45">
        <v>703</v>
      </c>
      <c r="C92" s="46" t="s">
        <v>68</v>
      </c>
      <c r="D92" s="46" t="s">
        <v>65</v>
      </c>
      <c r="E92" s="46" t="s">
        <v>31</v>
      </c>
      <c r="F92" s="46" t="s">
        <v>32</v>
      </c>
      <c r="G92" s="47">
        <f>G93</f>
        <v>72</v>
      </c>
      <c r="H92" s="47">
        <f>H93</f>
        <v>11.7</v>
      </c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25.5" customHeight="1">
      <c r="A93" s="6" t="s">
        <v>35</v>
      </c>
      <c r="B93" s="32">
        <v>703</v>
      </c>
      <c r="C93" s="7" t="s">
        <v>68</v>
      </c>
      <c r="D93" s="7" t="s">
        <v>73</v>
      </c>
      <c r="E93" s="7" t="s">
        <v>31</v>
      </c>
      <c r="F93" s="7" t="s">
        <v>32</v>
      </c>
      <c r="G93" s="11">
        <f>G94</f>
        <v>72</v>
      </c>
      <c r="H93" s="11">
        <f>H94</f>
        <v>11.7</v>
      </c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36" customHeight="1">
      <c r="A94" s="3" t="s">
        <v>114</v>
      </c>
      <c r="B94" s="4">
        <v>703</v>
      </c>
      <c r="C94" s="5" t="s">
        <v>68</v>
      </c>
      <c r="D94" s="5" t="s">
        <v>73</v>
      </c>
      <c r="E94" s="5" t="s">
        <v>79</v>
      </c>
      <c r="F94" s="5" t="s">
        <v>15</v>
      </c>
      <c r="G94" s="10">
        <v>72</v>
      </c>
      <c r="H94" s="10">
        <v>11.7</v>
      </c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8:17" ht="12.75"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8:17" ht="12.75"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8:17" ht="12.75"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8:17" ht="12.75"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8:17" ht="12.75"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8:17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8:17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8:17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8:17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8:17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8:17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8:17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8:17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8:17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8:17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8:17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8:17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8:17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8:17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8:17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8:17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8:17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8:17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8:17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8:17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8:17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8:17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8:17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8:17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8:17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8:17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8:17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</sheetData>
  <sheetProtection/>
  <mergeCells count="5">
    <mergeCell ref="H8:H9"/>
    <mergeCell ref="A6:H6"/>
    <mergeCell ref="B8:F8"/>
    <mergeCell ref="G8:G9"/>
    <mergeCell ref="A8:A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2014-07-30T05:32:20Z</cp:lastPrinted>
  <dcterms:created xsi:type="dcterms:W3CDTF">2011-04-28T06:54:34Z</dcterms:created>
  <dcterms:modified xsi:type="dcterms:W3CDTF">2014-07-30T07:04:18Z</dcterms:modified>
  <cp:category/>
  <cp:version/>
  <cp:contentType/>
  <cp:contentStatus/>
</cp:coreProperties>
</file>